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NESTCOM\Hagyományőrző rendezvények szervezése\06_HP\"/>
    </mc:Choice>
  </mc:AlternateContent>
  <xr:revisionPtr revIDLastSave="0" documentId="8_{8428602F-13E8-4B54-B9D5-66FB822905EE}" xr6:coauthVersionLast="47" xr6:coauthVersionMax="47" xr10:uidLastSave="{00000000-0000-0000-0000-000000000000}"/>
  <bookViews>
    <workbookView xWindow="28680" yWindow="-120" windowWidth="29040" windowHeight="15720" activeTab="4" xr2:uid="{E913D44B-0B8E-4F49-8E8F-055A0627695E}"/>
  </bookViews>
  <sheets>
    <sheet name="Szalacs" sheetId="1" r:id="rId1"/>
    <sheet name="Érsemjén" sheetId="2" r:id="rId2"/>
    <sheet name="Margitta" sheetId="3" r:id="rId3"/>
    <sheet name="Érmihályfalva" sheetId="4" r:id="rId4"/>
    <sheet name="Nagyszalonta" sheetId="5" r:id="rId5"/>
    <sheet name="Székelyhíd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1" i="2" l="1"/>
  <c r="B22" i="2" s="1"/>
  <c r="B23" i="2" s="1"/>
  <c r="B21" i="1"/>
  <c r="B22" i="1" s="1"/>
  <c r="B23" i="1" s="1"/>
  <c r="B21" i="4"/>
  <c r="B22" i="4" s="1"/>
  <c r="B23" i="4" s="1"/>
  <c r="B21" i="6"/>
  <c r="B22" i="6" s="1"/>
  <c r="B23" i="6" s="1"/>
  <c r="B21" i="5"/>
  <c r="B22" i="5" s="1"/>
  <c r="B23" i="5" s="1"/>
  <c r="B21" i="3"/>
  <c r="B22" i="3" s="1"/>
  <c r="B23" i="3" s="1"/>
</calcChain>
</file>

<file path=xl/sharedStrings.xml><?xml version="1.0" encoding="utf-8"?>
<sst xmlns="http://schemas.openxmlformats.org/spreadsheetml/2006/main" count="178" uniqueCount="56">
  <si>
    <t>(Ft)</t>
  </si>
  <si>
    <t>Előadó</t>
  </si>
  <si>
    <t>Teljes költség
(nettó Ft)</t>
  </si>
  <si>
    <t>Dívák</t>
  </si>
  <si>
    <t>Zséda</t>
  </si>
  <si>
    <t>Janicsák Veca</t>
  </si>
  <si>
    <t>Szinetár Dóra</t>
  </si>
  <si>
    <t>Krisz Rudi</t>
  </si>
  <si>
    <t>Tolvai Reni</t>
  </si>
  <si>
    <t>Kollányi Zsuzsi</t>
  </si>
  <si>
    <t>Pál Dénes</t>
  </si>
  <si>
    <t>Kállay Bori</t>
  </si>
  <si>
    <t>Veres Mónika (Nika)</t>
  </si>
  <si>
    <t>Nemazalány x Szofi</t>
  </si>
  <si>
    <t>Children of Distance</t>
  </si>
  <si>
    <t>Csepregi Éva</t>
  </si>
  <si>
    <t>Érsemjén</t>
  </si>
  <si>
    <t xml:space="preserve"> Peter Šrámek</t>
  </si>
  <si>
    <t>Children Of Distance</t>
  </si>
  <si>
    <t>Lmen Prala</t>
  </si>
  <si>
    <t>Marót Viki és a Nova Kultur</t>
  </si>
  <si>
    <t>Szabó Ádám – harmónikával</t>
  </si>
  <si>
    <t>Veréb Tamás akusztik</t>
  </si>
  <si>
    <t>Singh Viki</t>
  </si>
  <si>
    <t>Oláh Gergő</t>
  </si>
  <si>
    <t>Gájer Bálint</t>
  </si>
  <si>
    <t>Szalacs</t>
  </si>
  <si>
    <t>Király Viktor</t>
  </si>
  <si>
    <t>Mihályfi Luca</t>
  </si>
  <si>
    <t>Rico x Miss Mood</t>
  </si>
  <si>
    <t>Éberkóma</t>
  </si>
  <si>
    <t>Vastag Csaba</t>
  </si>
  <si>
    <t>Veres Mónika (NIKA)</t>
  </si>
  <si>
    <t>Bon Bon</t>
  </si>
  <si>
    <t>Peter Šrámek</t>
  </si>
  <si>
    <t>Csonka András</t>
  </si>
  <si>
    <t>Margitta</t>
  </si>
  <si>
    <t>Bereczki Zoltán</t>
  </si>
  <si>
    <t>Dér Heni</t>
  </si>
  <si>
    <t>Szekeres Adrien</t>
  </si>
  <si>
    <t>Koós Réka</t>
  </si>
  <si>
    <t>Érmihályfalva</t>
  </si>
  <si>
    <t>Király Linda</t>
  </si>
  <si>
    <t>Takács Nicolas</t>
  </si>
  <si>
    <t>Nagyszalonta</t>
  </si>
  <si>
    <t>Székelyhíd</t>
  </si>
  <si>
    <t>Összesített fél-playback vagy élő zenei előadás</t>
  </si>
  <si>
    <t>Előadók összesen</t>
  </si>
  <si>
    <t>Előadók összesen átlaga</t>
  </si>
  <si>
    <t>Előadók összesen átlaga kétszerese 
(a "Műszaki leírás ártáblázat" 1. szolgáltatási kategória sorában feltüntetendő)</t>
  </si>
  <si>
    <t>Megjegyzés</t>
  </si>
  <si>
    <t>Veréb Tamás</t>
  </si>
  <si>
    <t>Marót Viki és a Nova Kultúr</t>
  </si>
  <si>
    <t>Nemazalány x Sofi</t>
  </si>
  <si>
    <t>St. Martin</t>
  </si>
  <si>
    <t>Pulz Média Zrt. átlagáras ajánlata alapján képzett átlagár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</si>
</sst>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#,##0\ &quot;Ft&quot;;\-#,##0\ &quot;Ft&quot;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3EEF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5" fontId="2" fillId="3" borderId="5" xfId="0" applyNumberFormat="1" applyFont="1" applyFill="1" applyBorder="1" applyAlignment="1">
      <alignment horizontal="right" vertical="center"/>
    </xf>
    <xf numFmtId="0" fontId="3" fillId="4" borderId="4" xfId="0" applyFont="1" applyFill="1" applyBorder="1" applyAlignment="1">
      <alignment horizontal="center" vertical="center" wrapText="1"/>
    </xf>
    <xf numFmtId="5" fontId="2" fillId="4" borderId="5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5" fontId="2" fillId="2" borderId="2" xfId="0" applyNumberFormat="1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 wrapText="1"/>
    </xf>
    <xf numFmtId="5" fontId="2" fillId="4" borderId="7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 wrapText="1"/>
    </xf>
    <xf numFmtId="5" fontId="2" fillId="4" borderId="10" xfId="0" applyNumberFormat="1" applyFont="1" applyFill="1" applyBorder="1" applyAlignment="1">
      <alignment vertical="center"/>
    </xf>
    <xf numFmtId="5" fontId="2" fillId="3" borderId="7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E0272-BAC5-45A7-A0C9-6C1CAC8F455B}">
  <dimension ref="A1:C23"/>
  <sheetViews>
    <sheetView workbookViewId="0">
      <selection activeCell="C14" sqref="C14"/>
    </sheetView>
  </sheetViews>
  <sheetFormatPr defaultRowHeight="15" x14ac:dyDescent="0.25"/>
  <cols>
    <col min="1" max="1" width="50.7109375" customWidth="1"/>
    <col min="2" max="2" width="27.42578125" customWidth="1"/>
    <col min="3" max="3" width="55.85546875" customWidth="1"/>
  </cols>
  <sheetData>
    <row r="1" spans="1:3" ht="20.100000000000001" customHeight="1" x14ac:dyDescent="0.25"/>
    <row r="2" spans="1:3" ht="20.100000000000001" customHeight="1" x14ac:dyDescent="0.3">
      <c r="A2" s="16" t="s">
        <v>46</v>
      </c>
      <c r="B2" s="16"/>
    </row>
    <row r="3" spans="1:3" ht="20.100000000000001" customHeight="1" x14ac:dyDescent="0.25">
      <c r="A3" s="17" t="s">
        <v>26</v>
      </c>
      <c r="B3" s="17"/>
    </row>
    <row r="4" spans="1:3" ht="20.100000000000001" customHeight="1" thickBot="1" x14ac:dyDescent="0.3">
      <c r="B4" s="1" t="s">
        <v>0</v>
      </c>
    </row>
    <row r="5" spans="1:3" ht="50.1" customHeight="1" thickBot="1" x14ac:dyDescent="0.3">
      <c r="A5" s="2" t="s">
        <v>1</v>
      </c>
      <c r="B5" s="3" t="s">
        <v>2</v>
      </c>
      <c r="C5" s="3" t="s">
        <v>50</v>
      </c>
    </row>
    <row r="6" spans="1:3" ht="20.100000000000001" customHeight="1" x14ac:dyDescent="0.25">
      <c r="A6" s="5" t="s">
        <v>18</v>
      </c>
      <c r="B6" s="6">
        <v>813372</v>
      </c>
      <c r="C6" s="6"/>
    </row>
    <row r="7" spans="1:3" ht="20.100000000000001" customHeight="1" x14ac:dyDescent="0.25">
      <c r="A7" s="5" t="s">
        <v>19</v>
      </c>
      <c r="B7" s="6">
        <v>682500</v>
      </c>
      <c r="C7" s="6"/>
    </row>
    <row r="8" spans="1:3" ht="20.100000000000001" customHeight="1" x14ac:dyDescent="0.25">
      <c r="A8" s="5" t="s">
        <v>9</v>
      </c>
      <c r="B8" s="6">
        <v>585606</v>
      </c>
      <c r="C8" s="6"/>
    </row>
    <row r="9" spans="1:3" ht="20.100000000000001" customHeight="1" x14ac:dyDescent="0.25">
      <c r="A9" s="5" t="s">
        <v>12</v>
      </c>
      <c r="B9" s="6">
        <v>936138</v>
      </c>
      <c r="C9" s="6"/>
    </row>
    <row r="10" spans="1:3" ht="20.100000000000001" customHeight="1" x14ac:dyDescent="0.25">
      <c r="A10" s="5" t="s">
        <v>22</v>
      </c>
      <c r="B10" s="6">
        <v>782250</v>
      </c>
      <c r="C10" s="6"/>
    </row>
    <row r="11" spans="1:3" ht="20.100000000000001" customHeight="1" x14ac:dyDescent="0.25">
      <c r="A11" s="5" t="s">
        <v>6</v>
      </c>
      <c r="B11" s="6">
        <v>731010</v>
      </c>
      <c r="C11" s="6"/>
    </row>
    <row r="12" spans="1:3" ht="20.100000000000001" customHeight="1" x14ac:dyDescent="0.25">
      <c r="A12" s="5" t="s">
        <v>25</v>
      </c>
      <c r="B12" s="6">
        <v>554904</v>
      </c>
      <c r="C12" s="6"/>
    </row>
    <row r="13" spans="1:3" ht="20.100000000000001" customHeight="1" x14ac:dyDescent="0.25">
      <c r="A13" s="5" t="s">
        <v>4</v>
      </c>
      <c r="B13" s="6">
        <v>1051239</v>
      </c>
      <c r="C13" s="6"/>
    </row>
    <row r="14" spans="1:3" ht="20.100000000000001" customHeight="1" x14ac:dyDescent="0.25">
      <c r="A14" s="4" t="s">
        <v>17</v>
      </c>
      <c r="B14" s="15">
        <v>887283</v>
      </c>
      <c r="C14" s="6" t="s">
        <v>55</v>
      </c>
    </row>
    <row r="15" spans="1:3" ht="20.100000000000001" customHeight="1" x14ac:dyDescent="0.25">
      <c r="A15" s="5" t="s">
        <v>8</v>
      </c>
      <c r="B15" s="15">
        <v>887283</v>
      </c>
      <c r="C15" s="6" t="s">
        <v>55</v>
      </c>
    </row>
    <row r="16" spans="1:3" ht="20.100000000000001" customHeight="1" x14ac:dyDescent="0.25">
      <c r="A16" s="5" t="s">
        <v>20</v>
      </c>
      <c r="B16" s="15">
        <v>887283</v>
      </c>
      <c r="C16" s="6" t="s">
        <v>55</v>
      </c>
    </row>
    <row r="17" spans="1:3" ht="20.100000000000001" customHeight="1" x14ac:dyDescent="0.25">
      <c r="A17" s="5" t="s">
        <v>21</v>
      </c>
      <c r="B17" s="15">
        <v>887283</v>
      </c>
      <c r="C17" s="6" t="s">
        <v>55</v>
      </c>
    </row>
    <row r="18" spans="1:3" ht="20.100000000000001" customHeight="1" x14ac:dyDescent="0.25">
      <c r="A18" s="5" t="s">
        <v>7</v>
      </c>
      <c r="B18" s="15">
        <v>887283</v>
      </c>
      <c r="C18" s="6" t="s">
        <v>55</v>
      </c>
    </row>
    <row r="19" spans="1:3" ht="20.100000000000001" customHeight="1" x14ac:dyDescent="0.25">
      <c r="A19" s="5" t="s">
        <v>23</v>
      </c>
      <c r="B19" s="15">
        <v>887283</v>
      </c>
      <c r="C19" s="6" t="s">
        <v>55</v>
      </c>
    </row>
    <row r="20" spans="1:3" ht="20.100000000000001" customHeight="1" x14ac:dyDescent="0.25">
      <c r="A20" s="5" t="s">
        <v>24</v>
      </c>
      <c r="B20" s="15">
        <v>887283</v>
      </c>
      <c r="C20" s="6" t="s">
        <v>55</v>
      </c>
    </row>
    <row r="21" spans="1:3" ht="20.100000000000001" customHeight="1" x14ac:dyDescent="0.25">
      <c r="A21" s="7" t="s">
        <v>47</v>
      </c>
      <c r="B21" s="8">
        <f>SUM(B6:B20)</f>
        <v>12348000</v>
      </c>
    </row>
    <row r="22" spans="1:3" ht="20.100000000000001" customHeight="1" thickBot="1" x14ac:dyDescent="0.3">
      <c r="A22" s="11" t="s">
        <v>48</v>
      </c>
      <c r="B22" s="12">
        <f>B21/15</f>
        <v>823200</v>
      </c>
    </row>
    <row r="23" spans="1:3" ht="53.1" customHeight="1" thickBot="1" x14ac:dyDescent="0.3">
      <c r="A23" s="9" t="s">
        <v>49</v>
      </c>
      <c r="B23" s="10">
        <f>B22*2</f>
        <v>1646400</v>
      </c>
    </row>
  </sheetData>
  <mergeCells count="2">
    <mergeCell ref="A2:B2"/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C641A-3244-4330-B3F9-2E1A7AA76CC6}">
  <dimension ref="A1:C23"/>
  <sheetViews>
    <sheetView topLeftCell="A3" workbookViewId="0">
      <selection activeCell="H17" sqref="H17"/>
    </sheetView>
  </sheetViews>
  <sheetFormatPr defaultRowHeight="15" x14ac:dyDescent="0.25"/>
  <cols>
    <col min="1" max="1" width="50.7109375" customWidth="1"/>
    <col min="2" max="2" width="25.7109375" customWidth="1"/>
    <col min="3" max="3" width="56" customWidth="1"/>
  </cols>
  <sheetData>
    <row r="1" spans="1:3" ht="20.100000000000001" customHeight="1" x14ac:dyDescent="0.25"/>
    <row r="2" spans="1:3" ht="20.100000000000001" customHeight="1" x14ac:dyDescent="0.3">
      <c r="A2" s="16" t="s">
        <v>46</v>
      </c>
      <c r="B2" s="16"/>
    </row>
    <row r="3" spans="1:3" ht="20.100000000000001" customHeight="1" x14ac:dyDescent="0.25">
      <c r="A3" s="17" t="s">
        <v>16</v>
      </c>
      <c r="B3" s="17"/>
    </row>
    <row r="4" spans="1:3" ht="20.100000000000001" customHeight="1" thickBot="1" x14ac:dyDescent="0.3">
      <c r="B4" s="1" t="s">
        <v>0</v>
      </c>
    </row>
    <row r="5" spans="1:3" ht="50.1" customHeight="1" thickBot="1" x14ac:dyDescent="0.3">
      <c r="A5" s="2" t="s">
        <v>1</v>
      </c>
      <c r="B5" s="3" t="s">
        <v>2</v>
      </c>
      <c r="C5" s="3" t="s">
        <v>50</v>
      </c>
    </row>
    <row r="6" spans="1:3" ht="20.100000000000001" customHeight="1" x14ac:dyDescent="0.25">
      <c r="A6" s="6" t="s">
        <v>18</v>
      </c>
      <c r="B6" s="15">
        <v>799596</v>
      </c>
      <c r="C6" s="6"/>
    </row>
    <row r="7" spans="1:3" ht="20.100000000000001" customHeight="1" x14ac:dyDescent="0.25">
      <c r="A7" s="6" t="s">
        <v>27</v>
      </c>
      <c r="B7" s="15">
        <v>909174</v>
      </c>
      <c r="C7" s="6"/>
    </row>
    <row r="8" spans="1:3" ht="20.100000000000001" customHeight="1" x14ac:dyDescent="0.25">
      <c r="A8" s="6" t="s">
        <v>28</v>
      </c>
      <c r="B8" s="15">
        <v>642600</v>
      </c>
      <c r="C8" s="6"/>
    </row>
    <row r="9" spans="1:3" ht="20.100000000000001" customHeight="1" x14ac:dyDescent="0.25">
      <c r="A9" s="6" t="s">
        <v>30</v>
      </c>
      <c r="B9" s="15">
        <v>966000</v>
      </c>
      <c r="C9" s="6"/>
    </row>
    <row r="10" spans="1:3" ht="20.100000000000001" customHeight="1" x14ac:dyDescent="0.25">
      <c r="A10" s="6" t="s">
        <v>31</v>
      </c>
      <c r="B10" s="15">
        <v>967638</v>
      </c>
      <c r="C10" s="6"/>
    </row>
    <row r="11" spans="1:3" ht="20.100000000000001" customHeight="1" x14ac:dyDescent="0.25">
      <c r="A11" s="6" t="s">
        <v>32</v>
      </c>
      <c r="B11" s="15">
        <v>924084</v>
      </c>
      <c r="C11" s="6"/>
    </row>
    <row r="12" spans="1:3" ht="20.100000000000001" customHeight="1" x14ac:dyDescent="0.25">
      <c r="A12" s="6" t="s">
        <v>9</v>
      </c>
      <c r="B12" s="15">
        <v>570108</v>
      </c>
      <c r="C12" s="6"/>
    </row>
    <row r="13" spans="1:3" ht="20.100000000000001" customHeight="1" x14ac:dyDescent="0.25">
      <c r="A13" s="6" t="s">
        <v>51</v>
      </c>
      <c r="B13" s="15">
        <v>771750</v>
      </c>
      <c r="C13" s="6"/>
    </row>
    <row r="14" spans="1:3" ht="20.100000000000001" customHeight="1" x14ac:dyDescent="0.25">
      <c r="A14" s="6" t="s">
        <v>6</v>
      </c>
      <c r="B14" s="15">
        <v>705180</v>
      </c>
      <c r="C14" s="6"/>
    </row>
    <row r="15" spans="1:3" ht="20.100000000000001" customHeight="1" x14ac:dyDescent="0.25">
      <c r="A15" s="6" t="s">
        <v>25</v>
      </c>
      <c r="B15" s="15">
        <v>544572</v>
      </c>
      <c r="C15" s="6"/>
    </row>
    <row r="16" spans="1:3" ht="20.100000000000001" customHeight="1" x14ac:dyDescent="0.25">
      <c r="A16" s="6" t="s">
        <v>4</v>
      </c>
      <c r="B16" s="15">
        <v>1036602</v>
      </c>
      <c r="C16" s="6"/>
    </row>
    <row r="17" spans="1:3" ht="20.100000000000001" customHeight="1" x14ac:dyDescent="0.25">
      <c r="A17" s="6" t="s">
        <v>29</v>
      </c>
      <c r="B17" s="15">
        <v>440611</v>
      </c>
      <c r="C17" s="6" t="s">
        <v>55</v>
      </c>
    </row>
    <row r="18" spans="1:3" ht="20.100000000000001" customHeight="1" x14ac:dyDescent="0.25">
      <c r="A18" s="6" t="s">
        <v>7</v>
      </c>
      <c r="B18" s="15">
        <v>440611</v>
      </c>
      <c r="C18" s="6" t="s">
        <v>55</v>
      </c>
    </row>
    <row r="19" spans="1:3" ht="20.100000000000001" customHeight="1" x14ac:dyDescent="0.25">
      <c r="A19" s="6" t="s">
        <v>23</v>
      </c>
      <c r="B19" s="15">
        <v>440611</v>
      </c>
      <c r="C19" s="6" t="s">
        <v>55</v>
      </c>
    </row>
    <row r="20" spans="1:3" ht="20.100000000000001" customHeight="1" x14ac:dyDescent="0.25">
      <c r="A20" s="6" t="s">
        <v>24</v>
      </c>
      <c r="B20" s="15">
        <v>440611</v>
      </c>
      <c r="C20" s="6" t="s">
        <v>55</v>
      </c>
    </row>
    <row r="21" spans="1:3" ht="20.100000000000001" customHeight="1" x14ac:dyDescent="0.25">
      <c r="A21" s="7" t="s">
        <v>47</v>
      </c>
      <c r="B21" s="8">
        <f>SUM(B6:B20)</f>
        <v>10599748</v>
      </c>
    </row>
    <row r="22" spans="1:3" ht="20.100000000000001" customHeight="1" thickBot="1" x14ac:dyDescent="0.3">
      <c r="A22" s="11" t="s">
        <v>48</v>
      </c>
      <c r="B22" s="12">
        <f>B21/15</f>
        <v>706649.8666666667</v>
      </c>
    </row>
    <row r="23" spans="1:3" ht="53.1" customHeight="1" thickBot="1" x14ac:dyDescent="0.3">
      <c r="A23" s="9" t="s">
        <v>49</v>
      </c>
      <c r="B23" s="10">
        <f>B22*2</f>
        <v>1413299.7333333334</v>
      </c>
    </row>
  </sheetData>
  <mergeCells count="2">
    <mergeCell ref="A2:B2"/>
    <mergeCell ref="A3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50853-B92B-48FE-BC06-61D4997C5443}">
  <dimension ref="A1:C23"/>
  <sheetViews>
    <sheetView workbookViewId="0">
      <selection activeCell="C22" sqref="C22"/>
    </sheetView>
  </sheetViews>
  <sheetFormatPr defaultRowHeight="15" x14ac:dyDescent="0.25"/>
  <cols>
    <col min="1" max="1" width="50.7109375" customWidth="1"/>
    <col min="2" max="2" width="25.7109375" customWidth="1"/>
    <col min="3" max="3" width="58.140625" customWidth="1"/>
  </cols>
  <sheetData>
    <row r="1" spans="1:3" ht="20.100000000000001" customHeight="1" x14ac:dyDescent="0.25"/>
    <row r="2" spans="1:3" ht="20.100000000000001" customHeight="1" x14ac:dyDescent="0.3">
      <c r="A2" s="16" t="s">
        <v>46</v>
      </c>
      <c r="B2" s="16"/>
    </row>
    <row r="3" spans="1:3" ht="20.100000000000001" customHeight="1" x14ac:dyDescent="0.25">
      <c r="A3" s="17" t="s">
        <v>36</v>
      </c>
      <c r="B3" s="17"/>
    </row>
    <row r="4" spans="1:3" ht="20.100000000000001" customHeight="1" thickBot="1" x14ac:dyDescent="0.3">
      <c r="B4" s="1" t="s">
        <v>0</v>
      </c>
    </row>
    <row r="5" spans="1:3" ht="50.1" customHeight="1" thickBot="1" x14ac:dyDescent="0.3">
      <c r="A5" s="2" t="s">
        <v>1</v>
      </c>
      <c r="B5" s="3" t="s">
        <v>2</v>
      </c>
      <c r="C5" s="3" t="s">
        <v>50</v>
      </c>
    </row>
    <row r="6" spans="1:3" ht="20.100000000000001" customHeight="1" x14ac:dyDescent="0.25">
      <c r="A6" s="5" t="s">
        <v>33</v>
      </c>
      <c r="B6" s="6">
        <v>738360</v>
      </c>
      <c r="C6" s="6"/>
    </row>
    <row r="7" spans="1:3" ht="20.100000000000001" customHeight="1" x14ac:dyDescent="0.25">
      <c r="A7" s="5" t="s">
        <v>18</v>
      </c>
      <c r="B7" s="6">
        <v>797580</v>
      </c>
      <c r="C7" s="6"/>
    </row>
    <row r="8" spans="1:3" ht="20.100000000000001" customHeight="1" x14ac:dyDescent="0.25">
      <c r="A8" s="5" t="s">
        <v>15</v>
      </c>
      <c r="B8" s="6">
        <v>1465800</v>
      </c>
      <c r="C8" s="6"/>
    </row>
    <row r="9" spans="1:3" ht="20.100000000000001" customHeight="1" x14ac:dyDescent="0.25">
      <c r="A9" s="5" t="s">
        <v>3</v>
      </c>
      <c r="B9" s="6">
        <v>841470</v>
      </c>
      <c r="C9" s="6"/>
    </row>
    <row r="10" spans="1:3" ht="20.100000000000001" customHeight="1" x14ac:dyDescent="0.25">
      <c r="A10" s="5" t="s">
        <v>51</v>
      </c>
      <c r="B10" s="6">
        <v>770700</v>
      </c>
      <c r="C10" s="6"/>
    </row>
    <row r="11" spans="1:3" ht="20.100000000000001" customHeight="1" x14ac:dyDescent="0.25">
      <c r="A11" s="5" t="s">
        <v>6</v>
      </c>
      <c r="B11" s="6">
        <v>701400</v>
      </c>
      <c r="C11" s="6"/>
    </row>
    <row r="12" spans="1:3" ht="20.100000000000001" customHeight="1" x14ac:dyDescent="0.25">
      <c r="A12" s="5" t="s">
        <v>25</v>
      </c>
      <c r="B12" s="6">
        <v>543060</v>
      </c>
      <c r="C12" s="6"/>
    </row>
    <row r="13" spans="1:3" ht="20.100000000000001" customHeight="1" x14ac:dyDescent="0.25">
      <c r="A13" s="5" t="s">
        <v>4</v>
      </c>
      <c r="B13" s="6">
        <v>1034460</v>
      </c>
      <c r="C13" s="6"/>
    </row>
    <row r="14" spans="1:3" ht="20.100000000000001" customHeight="1" x14ac:dyDescent="0.25">
      <c r="A14" s="5" t="s">
        <v>31</v>
      </c>
      <c r="B14" s="6">
        <v>964740</v>
      </c>
      <c r="C14" s="6"/>
    </row>
    <row r="15" spans="1:3" ht="20.100000000000001" customHeight="1" x14ac:dyDescent="0.25">
      <c r="A15" s="5" t="s">
        <v>34</v>
      </c>
      <c r="B15" s="6">
        <v>790405</v>
      </c>
      <c r="C15" s="6" t="s">
        <v>55</v>
      </c>
    </row>
    <row r="16" spans="1:3" ht="20.100000000000001" customHeight="1" x14ac:dyDescent="0.25">
      <c r="A16" s="5" t="s">
        <v>35</v>
      </c>
      <c r="B16" s="6">
        <v>790405</v>
      </c>
      <c r="C16" s="6" t="s">
        <v>55</v>
      </c>
    </row>
    <row r="17" spans="1:3" ht="20.100000000000001" customHeight="1" x14ac:dyDescent="0.25">
      <c r="A17" s="5" t="s">
        <v>7</v>
      </c>
      <c r="B17" s="6">
        <v>790405</v>
      </c>
      <c r="C17" s="6" t="s">
        <v>55</v>
      </c>
    </row>
    <row r="18" spans="1:3" ht="20.100000000000001" customHeight="1" x14ac:dyDescent="0.25">
      <c r="A18" s="5" t="s">
        <v>52</v>
      </c>
      <c r="B18" s="6">
        <v>790405</v>
      </c>
      <c r="C18" s="6" t="s">
        <v>55</v>
      </c>
    </row>
    <row r="19" spans="1:3" ht="20.100000000000001" customHeight="1" x14ac:dyDescent="0.25">
      <c r="A19" s="5" t="s">
        <v>23</v>
      </c>
      <c r="B19" s="6">
        <v>790405</v>
      </c>
      <c r="C19" s="6" t="s">
        <v>55</v>
      </c>
    </row>
    <row r="20" spans="1:3" ht="20.100000000000001" customHeight="1" x14ac:dyDescent="0.25">
      <c r="A20" s="5" t="s">
        <v>24</v>
      </c>
      <c r="B20" s="6">
        <v>790405</v>
      </c>
      <c r="C20" s="6" t="s">
        <v>55</v>
      </c>
    </row>
    <row r="21" spans="1:3" ht="20.100000000000001" customHeight="1" x14ac:dyDescent="0.25">
      <c r="A21" s="7" t="s">
        <v>47</v>
      </c>
      <c r="B21" s="8">
        <f>SUM(B6:B20)</f>
        <v>12600000</v>
      </c>
    </row>
    <row r="22" spans="1:3" ht="20.100000000000001" customHeight="1" thickBot="1" x14ac:dyDescent="0.3">
      <c r="A22" s="11" t="s">
        <v>48</v>
      </c>
      <c r="B22" s="12">
        <f>B21/15</f>
        <v>840000</v>
      </c>
    </row>
    <row r="23" spans="1:3" ht="53.1" customHeight="1" thickBot="1" x14ac:dyDescent="0.3">
      <c r="A23" s="9" t="s">
        <v>49</v>
      </c>
      <c r="B23" s="10">
        <f>B22*2</f>
        <v>1680000</v>
      </c>
    </row>
  </sheetData>
  <mergeCells count="2">
    <mergeCell ref="A2:B2"/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E1314-3299-4764-8C9A-0E3F72884AC2}">
  <dimension ref="A1:C23"/>
  <sheetViews>
    <sheetView workbookViewId="0">
      <selection activeCell="A20" sqref="A20"/>
    </sheetView>
  </sheetViews>
  <sheetFormatPr defaultRowHeight="15" x14ac:dyDescent="0.25"/>
  <cols>
    <col min="1" max="1" width="50.7109375" customWidth="1"/>
    <col min="2" max="2" width="25.7109375" customWidth="1"/>
    <col min="3" max="3" width="55.42578125" customWidth="1"/>
  </cols>
  <sheetData>
    <row r="1" spans="1:3" ht="20.100000000000001" customHeight="1" x14ac:dyDescent="0.25"/>
    <row r="2" spans="1:3" ht="20.100000000000001" customHeight="1" x14ac:dyDescent="0.3">
      <c r="A2" s="16" t="s">
        <v>46</v>
      </c>
      <c r="B2" s="16"/>
    </row>
    <row r="3" spans="1:3" ht="20.100000000000001" customHeight="1" x14ac:dyDescent="0.25">
      <c r="A3" s="17" t="s">
        <v>41</v>
      </c>
      <c r="B3" s="17"/>
    </row>
    <row r="4" spans="1:3" ht="20.100000000000001" customHeight="1" thickBot="1" x14ac:dyDescent="0.3">
      <c r="B4" s="1" t="s">
        <v>0</v>
      </c>
    </row>
    <row r="5" spans="1:3" ht="50.1" customHeight="1" thickBot="1" x14ac:dyDescent="0.3">
      <c r="A5" s="2" t="s">
        <v>1</v>
      </c>
      <c r="B5" s="3" t="s">
        <v>2</v>
      </c>
      <c r="C5" s="3" t="s">
        <v>50</v>
      </c>
    </row>
    <row r="6" spans="1:3" ht="20.100000000000001" customHeight="1" x14ac:dyDescent="0.25">
      <c r="A6" s="5" t="s">
        <v>4</v>
      </c>
      <c r="B6" s="6">
        <v>1035531</v>
      </c>
      <c r="C6" s="6"/>
    </row>
    <row r="7" spans="1:3" ht="20.100000000000001" customHeight="1" x14ac:dyDescent="0.25">
      <c r="A7" s="5" t="s">
        <v>39</v>
      </c>
      <c r="B7" s="6">
        <v>880803</v>
      </c>
      <c r="C7" s="6"/>
    </row>
    <row r="8" spans="1:3" ht="20.100000000000001" customHeight="1" x14ac:dyDescent="0.25">
      <c r="A8" s="5" t="s">
        <v>53</v>
      </c>
      <c r="B8" s="6">
        <v>748860</v>
      </c>
      <c r="C8" s="6"/>
    </row>
    <row r="9" spans="1:3" ht="20.100000000000001" customHeight="1" x14ac:dyDescent="0.25">
      <c r="A9" s="5" t="s">
        <v>28</v>
      </c>
      <c r="B9" s="6">
        <v>642600</v>
      </c>
      <c r="C9" s="6"/>
    </row>
    <row r="10" spans="1:3" ht="20.100000000000001" customHeight="1" x14ac:dyDescent="0.25">
      <c r="A10" s="5" t="s">
        <v>10</v>
      </c>
      <c r="B10" s="6">
        <v>588000</v>
      </c>
      <c r="C10" s="6"/>
    </row>
    <row r="11" spans="1:3" ht="20.100000000000001" customHeight="1" x14ac:dyDescent="0.25">
      <c r="A11" s="5" t="s">
        <v>25</v>
      </c>
      <c r="B11" s="6">
        <v>543816</v>
      </c>
      <c r="C11" s="6"/>
    </row>
    <row r="12" spans="1:3" ht="20.100000000000001" customHeight="1" x14ac:dyDescent="0.25">
      <c r="A12" s="5" t="s">
        <v>40</v>
      </c>
      <c r="B12" s="6">
        <v>595224</v>
      </c>
      <c r="C12" s="6"/>
    </row>
    <row r="13" spans="1:3" ht="20.100000000000001" customHeight="1" x14ac:dyDescent="0.25">
      <c r="A13" s="5" t="s">
        <v>30</v>
      </c>
      <c r="B13" s="6">
        <v>966000</v>
      </c>
      <c r="C13" s="6"/>
    </row>
    <row r="14" spans="1:3" ht="20.100000000000001" customHeight="1" x14ac:dyDescent="0.25">
      <c r="A14" s="5" t="s">
        <v>9</v>
      </c>
      <c r="B14" s="6">
        <v>568974</v>
      </c>
      <c r="C14" s="6"/>
    </row>
    <row r="15" spans="1:3" ht="20.100000000000001" customHeight="1" x14ac:dyDescent="0.25">
      <c r="A15" s="5" t="s">
        <v>24</v>
      </c>
      <c r="B15" s="6">
        <v>661157</v>
      </c>
      <c r="C15" s="6" t="s">
        <v>55</v>
      </c>
    </row>
    <row r="16" spans="1:3" ht="20.100000000000001" customHeight="1" x14ac:dyDescent="0.25">
      <c r="A16" s="5" t="s">
        <v>37</v>
      </c>
      <c r="B16" s="6">
        <v>661157</v>
      </c>
      <c r="C16" s="6" t="s">
        <v>55</v>
      </c>
    </row>
    <row r="17" spans="1:3" ht="20.100000000000001" customHeight="1" x14ac:dyDescent="0.25">
      <c r="A17" s="5" t="s">
        <v>38</v>
      </c>
      <c r="B17" s="6">
        <v>661157</v>
      </c>
      <c r="C17" s="6" t="s">
        <v>55</v>
      </c>
    </row>
    <row r="18" spans="1:3" ht="20.100000000000001" customHeight="1" x14ac:dyDescent="0.25">
      <c r="A18" s="5" t="s">
        <v>29</v>
      </c>
      <c r="B18" s="6">
        <v>661157</v>
      </c>
      <c r="C18" s="6" t="s">
        <v>55</v>
      </c>
    </row>
    <row r="19" spans="1:3" ht="20.100000000000001" customHeight="1" x14ac:dyDescent="0.25">
      <c r="A19" s="5" t="s">
        <v>52</v>
      </c>
      <c r="B19" s="6">
        <v>661157</v>
      </c>
      <c r="C19" s="6" t="s">
        <v>55</v>
      </c>
    </row>
    <row r="20" spans="1:3" ht="20.100000000000001" customHeight="1" x14ac:dyDescent="0.25">
      <c r="A20" s="5" t="s">
        <v>54</v>
      </c>
      <c r="B20" s="6">
        <v>661157</v>
      </c>
      <c r="C20" s="6" t="s">
        <v>55</v>
      </c>
    </row>
    <row r="21" spans="1:3" ht="20.100000000000001" customHeight="1" x14ac:dyDescent="0.25">
      <c r="A21" s="7" t="s">
        <v>47</v>
      </c>
      <c r="B21" s="8">
        <f>SUM(B6:B20)</f>
        <v>10536750</v>
      </c>
    </row>
    <row r="22" spans="1:3" ht="20.100000000000001" customHeight="1" thickBot="1" x14ac:dyDescent="0.3">
      <c r="A22" s="13" t="s">
        <v>48</v>
      </c>
      <c r="B22" s="14">
        <f>B21/15</f>
        <v>702450</v>
      </c>
    </row>
    <row r="23" spans="1:3" ht="53.1" customHeight="1" thickBot="1" x14ac:dyDescent="0.3">
      <c r="A23" s="9" t="s">
        <v>49</v>
      </c>
      <c r="B23" s="10">
        <f>B22*2</f>
        <v>1404900</v>
      </c>
      <c r="C23" s="6"/>
    </row>
  </sheetData>
  <mergeCells count="2">
    <mergeCell ref="A2:B2"/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416E3-3762-4FE6-B9C4-26C411AD3CC1}">
  <dimension ref="A1:C23"/>
  <sheetViews>
    <sheetView tabSelected="1" workbookViewId="0">
      <selection activeCell="E21" sqref="E21"/>
    </sheetView>
  </sheetViews>
  <sheetFormatPr defaultRowHeight="15" x14ac:dyDescent="0.25"/>
  <cols>
    <col min="1" max="1" width="50.7109375" customWidth="1"/>
    <col min="2" max="2" width="25.7109375" customWidth="1"/>
    <col min="3" max="3" width="57" customWidth="1"/>
  </cols>
  <sheetData>
    <row r="1" spans="1:3" ht="20.100000000000001" customHeight="1" x14ac:dyDescent="0.25"/>
    <row r="2" spans="1:3" ht="20.100000000000001" customHeight="1" x14ac:dyDescent="0.3">
      <c r="A2" s="16" t="s">
        <v>46</v>
      </c>
      <c r="B2" s="16"/>
    </row>
    <row r="3" spans="1:3" ht="20.100000000000001" customHeight="1" x14ac:dyDescent="0.25">
      <c r="A3" s="17" t="s">
        <v>44</v>
      </c>
      <c r="B3" s="17"/>
    </row>
    <row r="4" spans="1:3" ht="20.100000000000001" customHeight="1" thickBot="1" x14ac:dyDescent="0.3">
      <c r="B4" s="1" t="s">
        <v>0</v>
      </c>
    </row>
    <row r="5" spans="1:3" ht="50.1" customHeight="1" thickBot="1" x14ac:dyDescent="0.3">
      <c r="A5" s="2" t="s">
        <v>1</v>
      </c>
      <c r="B5" s="3" t="s">
        <v>2</v>
      </c>
      <c r="C5" s="3" t="s">
        <v>50</v>
      </c>
    </row>
    <row r="6" spans="1:3" ht="20.100000000000001" customHeight="1" x14ac:dyDescent="0.25">
      <c r="A6" s="5" t="s">
        <v>15</v>
      </c>
      <c r="B6" s="6">
        <v>1451100</v>
      </c>
      <c r="C6" s="6"/>
    </row>
    <row r="7" spans="1:3" ht="20.100000000000001" customHeight="1" x14ac:dyDescent="0.25">
      <c r="A7" s="5" t="s">
        <v>33</v>
      </c>
      <c r="B7" s="6">
        <v>729120</v>
      </c>
      <c r="C7" s="6"/>
    </row>
    <row r="8" spans="1:3" ht="20.100000000000001" customHeight="1" x14ac:dyDescent="0.25">
      <c r="A8" s="5" t="s">
        <v>27</v>
      </c>
      <c r="B8" s="6">
        <v>893340</v>
      </c>
      <c r="C8" s="6"/>
    </row>
    <row r="9" spans="1:3" ht="20.100000000000001" customHeight="1" x14ac:dyDescent="0.25">
      <c r="A9" s="5" t="s">
        <v>31</v>
      </c>
      <c r="B9" s="6">
        <v>955080</v>
      </c>
      <c r="C9" s="6"/>
    </row>
    <row r="10" spans="1:3" ht="20.100000000000001" customHeight="1" x14ac:dyDescent="0.25">
      <c r="A10" s="5" t="s">
        <v>3</v>
      </c>
      <c r="B10" s="6">
        <v>833490</v>
      </c>
      <c r="C10" s="6"/>
    </row>
    <row r="11" spans="1:3" ht="20.100000000000001" customHeight="1" x14ac:dyDescent="0.25">
      <c r="A11" s="5" t="s">
        <v>5</v>
      </c>
      <c r="B11" s="6">
        <v>617820</v>
      </c>
      <c r="C11" s="6"/>
    </row>
    <row r="12" spans="1:3" ht="20.100000000000001" customHeight="1" x14ac:dyDescent="0.25">
      <c r="A12" s="5" t="s">
        <v>42</v>
      </c>
      <c r="B12" s="6">
        <v>893340</v>
      </c>
      <c r="C12" s="6"/>
    </row>
    <row r="13" spans="1:3" ht="20.100000000000001" customHeight="1" x14ac:dyDescent="0.25">
      <c r="A13" s="5" t="s">
        <v>9</v>
      </c>
      <c r="B13" s="6">
        <v>560280</v>
      </c>
      <c r="C13" s="6"/>
    </row>
    <row r="14" spans="1:3" ht="20.100000000000001" customHeight="1" x14ac:dyDescent="0.25">
      <c r="A14" s="5" t="s">
        <v>43</v>
      </c>
      <c r="B14" s="6">
        <v>739200</v>
      </c>
      <c r="C14" s="6"/>
    </row>
    <row r="15" spans="1:3" ht="20.100000000000001" customHeight="1" x14ac:dyDescent="0.25">
      <c r="A15" s="5" t="s">
        <v>34</v>
      </c>
      <c r="B15" s="6">
        <v>590205</v>
      </c>
      <c r="C15" s="6" t="s">
        <v>55</v>
      </c>
    </row>
    <row r="16" spans="1:3" ht="20.100000000000001" customHeight="1" x14ac:dyDescent="0.25">
      <c r="A16" s="5" t="s">
        <v>35</v>
      </c>
      <c r="B16" s="6">
        <v>590205</v>
      </c>
      <c r="C16" s="6" t="s">
        <v>55</v>
      </c>
    </row>
    <row r="17" spans="1:3" ht="20.100000000000001" customHeight="1" x14ac:dyDescent="0.25">
      <c r="A17" s="5" t="s">
        <v>37</v>
      </c>
      <c r="B17" s="6">
        <v>590205</v>
      </c>
      <c r="C17" s="6" t="s">
        <v>55</v>
      </c>
    </row>
    <row r="18" spans="1:3" ht="20.100000000000001" customHeight="1" x14ac:dyDescent="0.25">
      <c r="A18" s="5" t="s">
        <v>7</v>
      </c>
      <c r="B18" s="6">
        <v>590205</v>
      </c>
      <c r="C18" s="6" t="s">
        <v>55</v>
      </c>
    </row>
    <row r="19" spans="1:3" ht="20.100000000000001" customHeight="1" x14ac:dyDescent="0.25">
      <c r="A19" s="5" t="s">
        <v>8</v>
      </c>
      <c r="B19" s="6">
        <v>590205</v>
      </c>
      <c r="C19" s="6" t="s">
        <v>55</v>
      </c>
    </row>
    <row r="20" spans="1:3" ht="20.100000000000001" customHeight="1" x14ac:dyDescent="0.25">
      <c r="A20" s="5" t="s">
        <v>24</v>
      </c>
      <c r="B20" s="6">
        <v>590205</v>
      </c>
      <c r="C20" s="6" t="s">
        <v>55</v>
      </c>
    </row>
    <row r="21" spans="1:3" ht="20.100000000000001" customHeight="1" x14ac:dyDescent="0.25">
      <c r="A21" s="7" t="s">
        <v>47</v>
      </c>
      <c r="B21" s="8">
        <f>SUM(B6:B20)</f>
        <v>11214000</v>
      </c>
    </row>
    <row r="22" spans="1:3" ht="20.100000000000001" customHeight="1" thickBot="1" x14ac:dyDescent="0.3">
      <c r="A22" s="13" t="s">
        <v>48</v>
      </c>
      <c r="B22" s="14">
        <f>B21/15</f>
        <v>747600</v>
      </c>
    </row>
    <row r="23" spans="1:3" ht="53.1" customHeight="1" thickBot="1" x14ac:dyDescent="0.3">
      <c r="A23" s="9" t="s">
        <v>49</v>
      </c>
      <c r="B23" s="10">
        <f>B22*2</f>
        <v>1495200</v>
      </c>
      <c r="C23" s="6"/>
    </row>
  </sheetData>
  <mergeCells count="2">
    <mergeCell ref="A2:B2"/>
    <mergeCell ref="A3:B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25E48-E838-48E5-A0A8-A16C2F5EAE08}">
  <dimension ref="A1:C23"/>
  <sheetViews>
    <sheetView workbookViewId="0">
      <selection activeCell="H13" sqref="H13"/>
    </sheetView>
  </sheetViews>
  <sheetFormatPr defaultRowHeight="15" x14ac:dyDescent="0.25"/>
  <cols>
    <col min="1" max="1" width="50.7109375" customWidth="1"/>
    <col min="2" max="2" width="25.7109375" customWidth="1"/>
    <col min="3" max="3" width="57.42578125" customWidth="1"/>
  </cols>
  <sheetData>
    <row r="1" spans="1:3" ht="20.100000000000001" customHeight="1" x14ac:dyDescent="0.25"/>
    <row r="2" spans="1:3" ht="20.100000000000001" customHeight="1" x14ac:dyDescent="0.3">
      <c r="A2" s="16" t="s">
        <v>46</v>
      </c>
      <c r="B2" s="16"/>
    </row>
    <row r="3" spans="1:3" ht="20.100000000000001" customHeight="1" x14ac:dyDescent="0.25">
      <c r="A3" s="17" t="s">
        <v>45</v>
      </c>
      <c r="B3" s="17"/>
    </row>
    <row r="4" spans="1:3" ht="20.100000000000001" customHeight="1" thickBot="1" x14ac:dyDescent="0.3">
      <c r="B4" s="1" t="s">
        <v>0</v>
      </c>
    </row>
    <row r="5" spans="1:3" ht="50.1" customHeight="1" thickBot="1" x14ac:dyDescent="0.3">
      <c r="A5" s="2" t="s">
        <v>1</v>
      </c>
      <c r="B5" s="3" t="s">
        <v>2</v>
      </c>
      <c r="C5" s="3" t="s">
        <v>50</v>
      </c>
    </row>
    <row r="6" spans="1:3" ht="20.100000000000001" customHeight="1" x14ac:dyDescent="0.25">
      <c r="A6" s="5" t="s">
        <v>3</v>
      </c>
      <c r="B6" s="6">
        <v>841470</v>
      </c>
      <c r="C6" s="6"/>
    </row>
    <row r="7" spans="1:3" ht="20.100000000000001" customHeight="1" x14ac:dyDescent="0.25">
      <c r="A7" s="5" t="s">
        <v>4</v>
      </c>
      <c r="B7" s="6">
        <v>1034460</v>
      </c>
      <c r="C7" s="6"/>
    </row>
    <row r="8" spans="1:3" ht="20.100000000000001" customHeight="1" x14ac:dyDescent="0.25">
      <c r="A8" s="5" t="s">
        <v>5</v>
      </c>
      <c r="B8" s="6">
        <v>624960</v>
      </c>
      <c r="C8" s="6"/>
    </row>
    <row r="9" spans="1:3" ht="20.100000000000001" customHeight="1" x14ac:dyDescent="0.25">
      <c r="A9" s="5" t="s">
        <v>6</v>
      </c>
      <c r="B9" s="6">
        <v>701400</v>
      </c>
      <c r="C9" s="6"/>
    </row>
    <row r="10" spans="1:3" ht="20.100000000000001" customHeight="1" x14ac:dyDescent="0.25">
      <c r="A10" s="5" t="s">
        <v>9</v>
      </c>
      <c r="B10" s="6">
        <v>567840</v>
      </c>
      <c r="C10" s="6"/>
    </row>
    <row r="11" spans="1:3" ht="20.100000000000001" customHeight="1" x14ac:dyDescent="0.25">
      <c r="A11" s="5" t="s">
        <v>10</v>
      </c>
      <c r="B11" s="6">
        <v>598500</v>
      </c>
      <c r="C11" s="6"/>
    </row>
    <row r="12" spans="1:3" ht="20.100000000000001" customHeight="1" x14ac:dyDescent="0.25">
      <c r="A12" s="5" t="s">
        <v>12</v>
      </c>
      <c r="B12" s="6">
        <v>922320</v>
      </c>
      <c r="C12" s="6"/>
    </row>
    <row r="13" spans="1:3" ht="20.100000000000001" customHeight="1" x14ac:dyDescent="0.25">
      <c r="A13" s="5" t="s">
        <v>13</v>
      </c>
      <c r="B13" s="6">
        <v>747600</v>
      </c>
      <c r="C13" s="6"/>
    </row>
    <row r="14" spans="1:3" ht="20.100000000000001" customHeight="1" x14ac:dyDescent="0.25">
      <c r="A14" s="5" t="s">
        <v>14</v>
      </c>
      <c r="B14" s="6">
        <v>797580</v>
      </c>
      <c r="C14" s="6"/>
    </row>
    <row r="15" spans="1:3" ht="20.100000000000001" customHeight="1" x14ac:dyDescent="0.25">
      <c r="A15" s="5" t="s">
        <v>15</v>
      </c>
      <c r="B15" s="6">
        <v>1465800</v>
      </c>
      <c r="C15" s="6"/>
    </row>
    <row r="16" spans="1:3" ht="20.100000000000001" customHeight="1" x14ac:dyDescent="0.25">
      <c r="A16" s="5" t="s">
        <v>7</v>
      </c>
      <c r="B16" s="6">
        <v>541464</v>
      </c>
      <c r="C16" s="6" t="s">
        <v>55</v>
      </c>
    </row>
    <row r="17" spans="1:3" ht="20.100000000000001" customHeight="1" x14ac:dyDescent="0.25">
      <c r="A17" s="5" t="s">
        <v>54</v>
      </c>
      <c r="B17" s="6">
        <v>541464</v>
      </c>
      <c r="C17" s="6" t="s">
        <v>55</v>
      </c>
    </row>
    <row r="18" spans="1:3" ht="20.100000000000001" customHeight="1" x14ac:dyDescent="0.25">
      <c r="A18" s="5" t="s">
        <v>8</v>
      </c>
      <c r="B18" s="6">
        <v>541464</v>
      </c>
      <c r="C18" s="6" t="s">
        <v>55</v>
      </c>
    </row>
    <row r="19" spans="1:3" ht="20.100000000000001" customHeight="1" x14ac:dyDescent="0.25">
      <c r="A19" s="5" t="s">
        <v>11</v>
      </c>
      <c r="B19" s="6">
        <v>541464</v>
      </c>
      <c r="C19" s="6" t="s">
        <v>55</v>
      </c>
    </row>
    <row r="20" spans="1:3" ht="20.100000000000001" customHeight="1" x14ac:dyDescent="0.25">
      <c r="A20" s="5" t="s">
        <v>24</v>
      </c>
      <c r="B20" s="6">
        <v>541464</v>
      </c>
      <c r="C20" s="6" t="s">
        <v>55</v>
      </c>
    </row>
    <row r="21" spans="1:3" ht="20.100000000000001" customHeight="1" x14ac:dyDescent="0.25">
      <c r="A21" s="7" t="s">
        <v>47</v>
      </c>
      <c r="B21" s="8">
        <f>SUM(B6:B20)</f>
        <v>11009250</v>
      </c>
    </row>
    <row r="22" spans="1:3" ht="20.100000000000001" customHeight="1" thickBot="1" x14ac:dyDescent="0.3">
      <c r="A22" s="11" t="s">
        <v>48</v>
      </c>
      <c r="B22" s="12">
        <f>B21/15</f>
        <v>733950</v>
      </c>
    </row>
    <row r="23" spans="1:3" ht="53.1" customHeight="1" thickBot="1" x14ac:dyDescent="0.3">
      <c r="A23" s="9" t="s">
        <v>49</v>
      </c>
      <c r="B23" s="10">
        <f>B22*2</f>
        <v>1467900</v>
      </c>
      <c r="C23" s="6"/>
    </row>
  </sheetData>
  <mergeCells count="2"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Szalacs</vt:lpstr>
      <vt:lpstr>Érsemjén</vt:lpstr>
      <vt:lpstr>Margitta</vt:lpstr>
      <vt:lpstr>Érmihályfalva</vt:lpstr>
      <vt:lpstr>Nagyszalonta</vt:lpstr>
      <vt:lpstr>Székelyhíd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Csengeriné Fark Beáta</dc:creator>
  <cp:lastModifiedBy>Szerző</cp:lastModifiedBy>
  <dcterms:created xsi:type="dcterms:W3CDTF">2026-05-14T08:35:27Z</dcterms:created>
  <dcterms:modified xsi:type="dcterms:W3CDTF">2026-07-13T11:41:14Z</dcterms:modified>
</cp:coreProperties>
</file>