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me\AlmasiA\arfigyelo\"/>
    </mc:Choice>
  </mc:AlternateContent>
  <xr:revisionPtr revIDLastSave="0" documentId="13_ncr:1_{9CC4670C-2980-4E79-A0B7-265A2658FA9E}" xr6:coauthVersionLast="47" xr6:coauthVersionMax="47" xr10:uidLastSave="{00000000-0000-0000-0000-000000000000}"/>
  <bookViews>
    <workbookView xWindow="28680" yWindow="-120" windowWidth="29040" windowHeight="15720" xr2:uid="{43ED82CB-4AAF-474B-AC39-8190DE6364DC}"/>
  </bookViews>
  <sheets>
    <sheet name="GVH_stat_230801_250310" sheetId="2" r:id="rId1"/>
    <sheet name="GVH_stat_250311_260830" sheetId="3" r:id="rId2"/>
  </sheets>
  <definedNames>
    <definedName name="ExternalData_1" localSheetId="0" hidden="1">GVH_stat_230801_250310!$A$1:$J$31</definedName>
    <definedName name="ExternalData_1" localSheetId="1" hidden="1">GVH_stat_250311_260830!$A$1:$J$29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" i="3" l="1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12" i="3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1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EAE66F-F511-4373-ADDE-FA258F5EA747}" keepAlive="1" name="Lekérdezés - GVH_Alapstatisztika_230801_250310" description="A munkafüzetben levő „GVH_Alapstatisztika_230801_250310” lekérdezés kapcsolata" type="5" refreshedVersion="8" background="1" saveData="1">
    <dbPr connection="Provider=Microsoft.Mashup.OleDb.1;Data Source=$Workbook$;Location=GVH_Alapstatisztika_230801_250310;Extended Properties=&quot;&quot;" command="SELECT * FROM [GVH_Alapstatisztika_230801_250310]"/>
  </connection>
  <connection id="2" xr16:uid="{69A0E9C2-BCA8-4A94-9201-B9709C6A99F5}" keepAlive="1" name="Lekérdezés - GVH-Alapstatisztika_250311_260830" description="A munkafüzetben levő „GVH-Alapstatisztika_250311_260830” lekérdezés kapcsolata" type="5" refreshedVersion="8" background="1" saveData="1">
    <dbPr connection="Provider=Microsoft.Mashup.OleDb.1;Data Source=$Workbook$;Location=GVH-Alapstatisztika_250311_260830;Extended Properties=&quot;&quot;" command="SELECT * FROM [GVH-Alapstatisztika_250311_260830]"/>
  </connection>
</connections>
</file>

<file path=xl/sharedStrings.xml><?xml version="1.0" encoding="utf-8"?>
<sst xmlns="http://schemas.openxmlformats.org/spreadsheetml/2006/main" count="604" uniqueCount="344">
  <si>
    <t># ----------------------------------------</t>
  </si>
  <si>
    <t/>
  </si>
  <si>
    <t># GVH - Alapstatisztika</t>
  </si>
  <si>
    <t># Account: Árfigyelő</t>
  </si>
  <si>
    <t># Property: Árfigyelő Prod</t>
  </si>
  <si>
    <t xml:space="preserve"># </t>
  </si>
  <si>
    <t># All Users</t>
  </si>
  <si>
    <t># Start date: 20230801</t>
  </si>
  <si>
    <t># End date: 20250310</t>
  </si>
  <si>
    <t>Year</t>
  </si>
  <si>
    <t>Month</t>
  </si>
  <si>
    <t>Total users</t>
  </si>
  <si>
    <t>Active users</t>
  </si>
  <si>
    <t>Sessions</t>
  </si>
  <si>
    <t>Views</t>
  </si>
  <si>
    <t>New users</t>
  </si>
  <si>
    <t>Returning users</t>
  </si>
  <si>
    <t>Views per session</t>
  </si>
  <si>
    <t>2023</t>
  </si>
  <si>
    <t>08</t>
  </si>
  <si>
    <t>175124</t>
  </si>
  <si>
    <t>175104</t>
  </si>
  <si>
    <t>326133</t>
  </si>
  <si>
    <t>1476837</t>
  </si>
  <si>
    <t>174675</t>
  </si>
  <si>
    <t>56765</t>
  </si>
  <si>
    <t>4.528327400171096</t>
  </si>
  <si>
    <t>135.51561786142463</t>
  </si>
  <si>
    <t>09</t>
  </si>
  <si>
    <t>100533</t>
  </si>
  <si>
    <t>99488</t>
  </si>
  <si>
    <t>182064</t>
  </si>
  <si>
    <t>724978</t>
  </si>
  <si>
    <t>76922</t>
  </si>
  <si>
    <t>41421</t>
  </si>
  <si>
    <t>3.981995342297214</t>
  </si>
  <si>
    <t>117.56150035152474</t>
  </si>
  <si>
    <t>10</t>
  </si>
  <si>
    <t>65024</t>
  </si>
  <si>
    <t>64330</t>
  </si>
  <si>
    <t>121286</t>
  </si>
  <si>
    <t>477643</t>
  </si>
  <si>
    <t>47486</t>
  </si>
  <si>
    <t>28397</t>
  </si>
  <si>
    <t>3.9381544448658543</t>
  </si>
  <si>
    <t>112.45865145194004</t>
  </si>
  <si>
    <t>12</t>
  </si>
  <si>
    <t>53135</t>
  </si>
  <si>
    <t>52534</t>
  </si>
  <si>
    <t>92992</t>
  </si>
  <si>
    <t>361671</t>
  </si>
  <si>
    <t>40571</t>
  </si>
  <si>
    <t>21467</t>
  </si>
  <si>
    <t>3.889270044735031</t>
  </si>
  <si>
    <t>110.65178725051618</t>
  </si>
  <si>
    <t>2024</t>
  </si>
  <si>
    <t>01</t>
  </si>
  <si>
    <t>51479</t>
  </si>
  <si>
    <t>51030</t>
  </si>
  <si>
    <t>93696</t>
  </si>
  <si>
    <t>376851</t>
  </si>
  <si>
    <t>40346</t>
  </si>
  <si>
    <t>20170</t>
  </si>
  <si>
    <t>4.022060706967213</t>
  </si>
  <si>
    <t>120.05151767418033</t>
  </si>
  <si>
    <t>11</t>
  </si>
  <si>
    <t>50363</t>
  </si>
  <si>
    <t>49764</t>
  </si>
  <si>
    <t>94714</t>
  </si>
  <si>
    <t>362881</t>
  </si>
  <si>
    <t>36840</t>
  </si>
  <si>
    <t>21508</t>
  </si>
  <si>
    <t>3.8313343328335834</t>
  </si>
  <si>
    <t>107.4724433557869</t>
  </si>
  <si>
    <t>2025</t>
  </si>
  <si>
    <t>02</t>
  </si>
  <si>
    <t>49876</t>
  </si>
  <si>
    <t>49299</t>
  </si>
  <si>
    <t>78979</t>
  </si>
  <si>
    <t>271893</t>
  </si>
  <si>
    <t>41802</t>
  </si>
  <si>
    <t>15457</t>
  </si>
  <si>
    <t>3.4425986654680356</t>
  </si>
  <si>
    <t>82.33682371263247</t>
  </si>
  <si>
    <t>45329</t>
  </si>
  <si>
    <t>44882</t>
  </si>
  <si>
    <t>73862</t>
  </si>
  <si>
    <t>230506</t>
  </si>
  <si>
    <t>38235</t>
  </si>
  <si>
    <t>13687</t>
  </si>
  <si>
    <t>3.120765752348975</t>
  </si>
  <si>
    <t>70.7996398689448</t>
  </si>
  <si>
    <t>38514</t>
  </si>
  <si>
    <t>38059</t>
  </si>
  <si>
    <t>65031</t>
  </si>
  <si>
    <t>209161</t>
  </si>
  <si>
    <t>31419</t>
  </si>
  <si>
    <t>12883</t>
  </si>
  <si>
    <t>3.216327597607295</t>
  </si>
  <si>
    <t>74.63571219879749</t>
  </si>
  <si>
    <t>38183</t>
  </si>
  <si>
    <t>37644</t>
  </si>
  <si>
    <t>62393</t>
  </si>
  <si>
    <t>201968</t>
  </si>
  <si>
    <t>31008</t>
  </si>
  <si>
    <t>12258</t>
  </si>
  <si>
    <t>3.2370297950090556</t>
  </si>
  <si>
    <t>72.415190806661</t>
  </si>
  <si>
    <t>07</t>
  </si>
  <si>
    <t>36747</t>
  </si>
  <si>
    <t>36270</t>
  </si>
  <si>
    <t>65196</t>
  </si>
  <si>
    <t>218447</t>
  </si>
  <si>
    <t>29585</t>
  </si>
  <si>
    <t>12696</t>
  </si>
  <si>
    <t>3.3506196699184</t>
  </si>
  <si>
    <t>74.74809804282471</t>
  </si>
  <si>
    <t>03</t>
  </si>
  <si>
    <t>35944</t>
  </si>
  <si>
    <t>35618</t>
  </si>
  <si>
    <t>66532</t>
  </si>
  <si>
    <t>250931</t>
  </si>
  <si>
    <t>27110</t>
  </si>
  <si>
    <t>14461</t>
  </si>
  <si>
    <t>3.7715835988697166</t>
  </si>
  <si>
    <t>99.99434858413996</t>
  </si>
  <si>
    <t>35578</t>
  </si>
  <si>
    <t>35194</t>
  </si>
  <si>
    <t>57479</t>
  </si>
  <si>
    <t>193067</t>
  </si>
  <si>
    <t>28534</t>
  </si>
  <si>
    <t>11710</t>
  </si>
  <si>
    <t>3.358913690217297</t>
  </si>
  <si>
    <t>71.20299587675498</t>
  </si>
  <si>
    <t>35492</t>
  </si>
  <si>
    <t>35109</t>
  </si>
  <si>
    <t>60245</t>
  </si>
  <si>
    <t>206336</t>
  </si>
  <si>
    <t>28792</t>
  </si>
  <si>
    <t>12133</t>
  </si>
  <si>
    <t>3.424948128475392</t>
  </si>
  <si>
    <t>76.22280687193958</t>
  </si>
  <si>
    <t>35423</t>
  </si>
  <si>
    <t>35058</t>
  </si>
  <si>
    <t>67403</t>
  </si>
  <si>
    <t>266762</t>
  </si>
  <si>
    <t>26119</t>
  </si>
  <si>
    <t>15186</t>
  </si>
  <si>
    <t>3.9577170155631056</t>
  </si>
  <si>
    <t>108.45380769401956</t>
  </si>
  <si>
    <t>35201</t>
  </si>
  <si>
    <t>34802</t>
  </si>
  <si>
    <t>59498</t>
  </si>
  <si>
    <t>205905</t>
  </si>
  <si>
    <t>28618</t>
  </si>
  <si>
    <t>12076</t>
  </si>
  <si>
    <t>3.4607045614978653</t>
  </si>
  <si>
    <t>74.74542001411812</t>
  </si>
  <si>
    <t>05</t>
  </si>
  <si>
    <t>28706</t>
  </si>
  <si>
    <t>28460</t>
  </si>
  <si>
    <t>52666</t>
  </si>
  <si>
    <t>193470</t>
  </si>
  <si>
    <t>22163</t>
  </si>
  <si>
    <t>11122</t>
  </si>
  <si>
    <t>3.6735275130064937</t>
  </si>
  <si>
    <t>89.50994949303156</t>
  </si>
  <si>
    <t>04</t>
  </si>
  <si>
    <t>28686</t>
  </si>
  <si>
    <t>28372</t>
  </si>
  <si>
    <t>53285</t>
  </si>
  <si>
    <t>192355</t>
  </si>
  <si>
    <t>21586</t>
  </si>
  <si>
    <t>11497</t>
  </si>
  <si>
    <t>3.6099277470207376</t>
  </si>
  <si>
    <t>89.73283287979731</t>
  </si>
  <si>
    <t>06</t>
  </si>
  <si>
    <t>28263</t>
  </si>
  <si>
    <t>27990</t>
  </si>
  <si>
    <t>48889</t>
  </si>
  <si>
    <t>168293</t>
  </si>
  <si>
    <t>22113</t>
  </si>
  <si>
    <t>10256</t>
  </si>
  <si>
    <t>3.442348994661376</t>
  </si>
  <si>
    <t>80.04285217533597</t>
  </si>
  <si>
    <t>17159</t>
  </si>
  <si>
    <t>16643</t>
  </si>
  <si>
    <t>24881</t>
  </si>
  <si>
    <t>74861</t>
  </si>
  <si>
    <t>12148</t>
  </si>
  <si>
    <t>6216</t>
  </si>
  <si>
    <t>3.0087617057192233</t>
  </si>
  <si>
    <t>68.08363811743901</t>
  </si>
  <si>
    <t>Average engagement time per session (s)</t>
  </si>
  <si>
    <t># Account: Árfigyelő - Új</t>
  </si>
  <si>
    <t># Property: Árfigyelő Prod - Új</t>
  </si>
  <si>
    <t># Start date: 20250311</t>
  </si>
  <si>
    <t># End date: 20260830</t>
  </si>
  <si>
    <t>62442</t>
  </si>
  <si>
    <t>62421</t>
  </si>
  <si>
    <t>112130</t>
  </si>
  <si>
    <t>537708</t>
  </si>
  <si>
    <t>63197</t>
  </si>
  <si>
    <t>19060</t>
  </si>
  <si>
    <t>4.7953981985195755</t>
  </si>
  <si>
    <t>116.27256755551592</t>
  </si>
  <si>
    <t>39923</t>
  </si>
  <si>
    <t>39666</t>
  </si>
  <si>
    <t>66581</t>
  </si>
  <si>
    <t>274264</t>
  </si>
  <si>
    <t>31326</t>
  </si>
  <si>
    <t>14467</t>
  </si>
  <si>
    <t>4.119253240413932</t>
  </si>
  <si>
    <t>83.0988119733858</t>
  </si>
  <si>
    <t>36458</t>
  </si>
  <si>
    <t>36129</t>
  </si>
  <si>
    <t>60251</t>
  </si>
  <si>
    <t>230293</t>
  </si>
  <si>
    <t>29861</t>
  </si>
  <si>
    <t>12134</t>
  </si>
  <si>
    <t>3.8222270169789714</t>
  </si>
  <si>
    <t>75.91698063102687</t>
  </si>
  <si>
    <t>28562</t>
  </si>
  <si>
    <t>28191</t>
  </si>
  <si>
    <t>48976</t>
  </si>
  <si>
    <t>190472</t>
  </si>
  <si>
    <t>22627</t>
  </si>
  <si>
    <t>10033</t>
  </si>
  <si>
    <t>3.8890885331590983</t>
  </si>
  <si>
    <t>83.44240035935968</t>
  </si>
  <si>
    <t>30727</t>
  </si>
  <si>
    <t>30354</t>
  </si>
  <si>
    <t>52106</t>
  </si>
  <si>
    <t>196324</t>
  </si>
  <si>
    <t>24824</t>
  </si>
  <si>
    <t>10408</t>
  </si>
  <si>
    <t>3.767781061681956</t>
  </si>
  <si>
    <t>81.9448815875331</t>
  </si>
  <si>
    <t>30235</t>
  </si>
  <si>
    <t>29852</t>
  </si>
  <si>
    <t>47219</t>
  </si>
  <si>
    <t>175265</t>
  </si>
  <si>
    <t>24383</t>
  </si>
  <si>
    <t>9815</t>
  </si>
  <si>
    <t>3.711747389821894</t>
  </si>
  <si>
    <t>75.24725216544188</t>
  </si>
  <si>
    <t>29090</t>
  </si>
  <si>
    <t>28694</t>
  </si>
  <si>
    <t>47121</t>
  </si>
  <si>
    <t>170454</t>
  </si>
  <si>
    <t>23555</t>
  </si>
  <si>
    <t>9750</t>
  </si>
  <si>
    <t>3.6173680524606864</t>
  </si>
  <si>
    <t>78.39789053712782</t>
  </si>
  <si>
    <t>27162</t>
  </si>
  <si>
    <t>26788</t>
  </si>
  <si>
    <t>46635</t>
  </si>
  <si>
    <t>176054</t>
  </si>
  <si>
    <t>21856</t>
  </si>
  <si>
    <t>9591</t>
  </si>
  <si>
    <t>3.775147421464565</t>
  </si>
  <si>
    <t>78.18003645330761</t>
  </si>
  <si>
    <t>27087</t>
  </si>
  <si>
    <t>26731</t>
  </si>
  <si>
    <t>46020</t>
  </si>
  <si>
    <t>167861</t>
  </si>
  <si>
    <t>21837</t>
  </si>
  <si>
    <t>9338</t>
  </si>
  <si>
    <t>3.6475662755323772</t>
  </si>
  <si>
    <t>76.4786614515428</t>
  </si>
  <si>
    <t>29136</t>
  </si>
  <si>
    <t>28805</t>
  </si>
  <si>
    <t>49179</t>
  </si>
  <si>
    <t>185723</t>
  </si>
  <si>
    <t>23938</t>
  </si>
  <si>
    <t>9995</t>
  </si>
  <si>
    <t>3.776469631346713</t>
  </si>
  <si>
    <t>78.30940035380955</t>
  </si>
  <si>
    <t>2026</t>
  </si>
  <si>
    <t>27021</t>
  </si>
  <si>
    <t>26711</t>
  </si>
  <si>
    <t>46496</t>
  </si>
  <si>
    <t>167888</t>
  </si>
  <si>
    <t>22376</t>
  </si>
  <si>
    <t>9012</t>
  </si>
  <si>
    <t>3.6108052305574674</t>
  </si>
  <si>
    <t>72.93124139710943</t>
  </si>
  <si>
    <t>24580</t>
  </si>
  <si>
    <t>24231</t>
  </si>
  <si>
    <t>40756</t>
  </si>
  <si>
    <t>147049</t>
  </si>
  <si>
    <t>19909</t>
  </si>
  <si>
    <t>8234</t>
  </si>
  <si>
    <t>3.608033173029738</t>
  </si>
  <si>
    <t>70.35248797723035</t>
  </si>
  <si>
    <t>24955</t>
  </si>
  <si>
    <t>24610</t>
  </si>
  <si>
    <t>43189</t>
  </si>
  <si>
    <t>151934</t>
  </si>
  <si>
    <t>20511</t>
  </si>
  <si>
    <t>8367</t>
  </si>
  <si>
    <t>3.517886498877029</t>
  </si>
  <si>
    <t>66.7843895436338</t>
  </si>
  <si>
    <t>21471</t>
  </si>
  <si>
    <t>21146</t>
  </si>
  <si>
    <t>36051</t>
  </si>
  <si>
    <t>119134</t>
  </si>
  <si>
    <t>17366</t>
  </si>
  <si>
    <t>7193</t>
  </si>
  <si>
    <t>3.3045962664003774</t>
  </si>
  <si>
    <t>61.64430945050068</t>
  </si>
  <si>
    <t>21207</t>
  </si>
  <si>
    <t>20898</t>
  </si>
  <si>
    <t>36709</t>
  </si>
  <si>
    <t>115610</t>
  </si>
  <si>
    <t>17035</t>
  </si>
  <si>
    <t>7043</t>
  </si>
  <si>
    <t>3.149363916205835</t>
  </si>
  <si>
    <t>59.74673785720123</t>
  </si>
  <si>
    <t>21304</t>
  </si>
  <si>
    <t>20975</t>
  </si>
  <si>
    <t>35933</t>
  </si>
  <si>
    <t>115577</t>
  </si>
  <si>
    <t>17201</t>
  </si>
  <si>
    <t>6849</t>
  </si>
  <si>
    <t>3.21645840870509</t>
  </si>
  <si>
    <t>61.21924136587538</t>
  </si>
  <si>
    <t>21826</t>
  </si>
  <si>
    <t>21524</t>
  </si>
  <si>
    <t>34810</t>
  </si>
  <si>
    <t>114108</t>
  </si>
  <si>
    <t>17803</t>
  </si>
  <si>
    <t>7014</t>
  </si>
  <si>
    <t>3.278023556449296</t>
  </si>
  <si>
    <t>60.925825912094226</t>
  </si>
  <si>
    <t>20868</t>
  </si>
  <si>
    <t>20582</t>
  </si>
  <si>
    <t>33465</t>
  </si>
  <si>
    <t>107245</t>
  </si>
  <si>
    <t>17117</t>
  </si>
  <si>
    <t>6810</t>
  </si>
  <si>
    <t>3.2046914686986403</t>
  </si>
  <si>
    <t>60.91205737337517</t>
  </si>
  <si>
    <t>Returning user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</si>
</sst>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0" fontId="0" fillId="0" borderId="0" xfId="0" applyNumberFormat="1"/>
  </cellXfs>
  <cellStyles count="1">
    <cellStyle name="Normál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B907997-495A-4ED0-8883-D2182A45913E}" autoFormatId="16" applyNumberFormats="0" applyBorderFormats="0" applyFontFormats="0" applyPatternFormats="0" applyAlignmentFormats="0" applyWidthHeightFormats="0">
  <queryTableRefresh nextId="12" unboundColumnsRight="1">
    <queryTableFields count="1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dataBound="0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9938C71C-DC6A-4F0B-8740-B57D781D10D8}" autoFormatId="16" applyNumberFormats="0" applyBorderFormats="0" applyFontFormats="0" applyPatternFormats="0" applyAlignmentFormats="0" applyWidthHeightFormats="0">
  <queryTableRefresh nextId="12" unboundColumnsRight="1">
    <queryTableFields count="1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dataBound="0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7754BC-E70A-498D-9BAE-D2C12E5823B2}" name="GVH_Alapstatisztika_230801_250310" displayName="GVH_Alapstatisztika_230801_250310" ref="A1:K31" tableType="queryTable" totalsRowShown="0" headerRowDxfId="12">
  <autoFilter ref="A1:K31" xr:uid="{F27754BC-E70A-498D-9BAE-D2C12E5823B2}"/>
  <tableColumns count="11">
    <tableColumn id="1" xr3:uid="{B6F68F04-DF1F-4A52-B317-842A8803E495}" uniqueName="1" name="Year" queryTableFieldId="1" dataDxfId="11"/>
    <tableColumn id="2" xr3:uid="{F522CB90-BAB7-40D4-A13F-3520276C7CA2}" uniqueName="2" name="Month" queryTableFieldId="2" dataDxfId="10"/>
    <tableColumn id="3" xr3:uid="{DD1A45BB-D483-401A-8ADB-45086D085BE3}" uniqueName="3" name="Total users" queryTableFieldId="3" dataDxfId="9"/>
    <tableColumn id="4" xr3:uid="{151D8789-9A53-4457-93B1-A2D61485C42F}" uniqueName="4" name="Active users" queryTableFieldId="4" dataDxfId="8"/>
    <tableColumn id="5" xr3:uid="{AF20D019-2260-449D-A584-41AA114C7674}" uniqueName="5" name="Sessions" queryTableFieldId="5" dataDxfId="7"/>
    <tableColumn id="6" xr3:uid="{353C8732-D8FC-4490-8F64-BC4C119C20EA}" uniqueName="6" name="Views" queryTableFieldId="6" dataDxfId="6"/>
    <tableColumn id="7" xr3:uid="{88BF676C-9CB3-4E25-BABD-103A13C2C49E}" uniqueName="7" name="New users" queryTableFieldId="7" dataDxfId="5"/>
    <tableColumn id="8" xr3:uid="{AB3C7EB7-0476-46CB-95BE-C16B52130C0B}" uniqueName="8" name="Returning users" queryTableFieldId="8" dataDxfId="4"/>
    <tableColumn id="9" xr3:uid="{5201BEEC-397C-4E85-A251-0FCD4C144BD4}" uniqueName="9" name="Views per session" queryTableFieldId="9" dataDxfId="3"/>
    <tableColumn id="10" xr3:uid="{B8896BE0-ACF7-4E98-8DDD-6EC26352F76C}" uniqueName="10" name="Average engagement time per session (s)" queryTableFieldId="10" dataDxfId="2"/>
    <tableColumn id="11" xr3:uid="{B8418056-7179-4447-97EC-5839FD033471}" uniqueName="11" name="Returning user rate" queryTableFieldId="11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21EBB5-34E7-489F-9063-63DC99209782}" name="GVH_Alapstatisztika_250311_260830" displayName="GVH_Alapstatisztika_250311_260830" ref="A1:K29" tableType="queryTable" totalsRowShown="0" headerRowDxfId="23">
  <autoFilter ref="A1:K29" xr:uid="{6C21EBB5-34E7-489F-9063-63DC99209782}"/>
  <tableColumns count="11">
    <tableColumn id="1" xr3:uid="{9C9E3124-CCF5-46DC-97AB-C824131291C5}" uniqueName="1" name="Year" queryTableFieldId="1" dataDxfId="22"/>
    <tableColumn id="2" xr3:uid="{4311895E-48CB-4AD1-8939-17CFB4949630}" uniqueName="2" name="Month" queryTableFieldId="2" dataDxfId="21"/>
    <tableColumn id="3" xr3:uid="{0FC10D40-09EB-42D1-BDFB-74BC708A6BEF}" uniqueName="3" name="Total users" queryTableFieldId="3" dataDxfId="20"/>
    <tableColumn id="4" xr3:uid="{568ACC24-5E35-4C1D-9A6B-E36EEC9FE161}" uniqueName="4" name="Active users" queryTableFieldId="4" dataDxfId="19"/>
    <tableColumn id="5" xr3:uid="{408B192C-6B17-4492-A09B-2C977630BBDC}" uniqueName="5" name="Sessions" queryTableFieldId="5" dataDxfId="18"/>
    <tableColumn id="6" xr3:uid="{1006E36B-756D-4DAB-A16C-4C2D321B0C10}" uniqueName="6" name="Views" queryTableFieldId="6" dataDxfId="17"/>
    <tableColumn id="7" xr3:uid="{2D4A4282-ECD6-4804-A2B3-8F6023341315}" uniqueName="7" name="New users" queryTableFieldId="7" dataDxfId="16"/>
    <tableColumn id="8" xr3:uid="{1C2D3AC7-9C56-447E-B32D-B727EAA8EB04}" uniqueName="8" name="Returning users" queryTableFieldId="8" dataDxfId="15"/>
    <tableColumn id="9" xr3:uid="{B9B3C938-3795-4E1B-BCA3-3E82FBEB4D25}" uniqueName="9" name="Views per session" queryTableFieldId="9" dataDxfId="14"/>
    <tableColumn id="10" xr3:uid="{F24F014E-AA74-4AB0-81F9-A2EBD81AA76D}" uniqueName="10" name="Average engagement time per session (s)" queryTableFieldId="10" dataDxfId="13"/>
    <tableColumn id="11" xr3:uid="{927748E8-10E9-449D-8C09-725EE7AE2F12}" uniqueName="11" name="Returning user rat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41BF-CE74-41E7-BA0D-534C1004AEA0}">
  <dimension ref="A1:K31"/>
  <sheetViews>
    <sheetView tabSelected="1" topLeftCell="A7" workbookViewId="0">
      <selection activeCell="K11" sqref="K11"/>
    </sheetView>
  </sheetViews>
  <sheetFormatPr defaultRowHeight="15" x14ac:dyDescent="0.25"/>
  <cols>
    <col min="1" max="1" width="31.7109375" bestFit="1" customWidth="1"/>
    <col min="2" max="2" width="9" bestFit="1" customWidth="1"/>
    <col min="3" max="3" width="13.140625" bestFit="1" customWidth="1"/>
    <col min="4" max="4" width="14.28515625" bestFit="1" customWidth="1"/>
    <col min="5" max="5" width="11.42578125" bestFit="1" customWidth="1"/>
    <col min="6" max="6" width="8.5703125" bestFit="1" customWidth="1"/>
    <col min="7" max="7" width="12.7109375" bestFit="1" customWidth="1"/>
    <col min="8" max="8" width="17.7109375" bestFit="1" customWidth="1"/>
    <col min="9" max="9" width="19.7109375" bestFit="1" customWidth="1"/>
    <col min="10" max="10" width="41.28515625" bestFit="1" customWidth="1"/>
    <col min="11" max="11" width="20.85546875" bestFit="1" customWidth="1"/>
  </cols>
  <sheetData>
    <row r="1" spans="1:11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193</v>
      </c>
      <c r="K1" s="1" t="s">
        <v>343</v>
      </c>
    </row>
    <row r="2" spans="1:11" x14ac:dyDescent="0.25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s="1"/>
    </row>
    <row r="3" spans="1:11" x14ac:dyDescent="0.25">
      <c r="A3" t="s">
        <v>2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s="1"/>
    </row>
    <row r="4" spans="1:11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s="1"/>
    </row>
    <row r="5" spans="1:11" x14ac:dyDescent="0.25">
      <c r="A5" t="s">
        <v>4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s="1"/>
    </row>
    <row r="6" spans="1:11" x14ac:dyDescent="0.25">
      <c r="A6" t="s">
        <v>0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s="1"/>
    </row>
    <row r="7" spans="1:11" x14ac:dyDescent="0.25">
      <c r="A7" t="s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s="1"/>
    </row>
    <row r="8" spans="1:11" x14ac:dyDescent="0.25">
      <c r="A8" t="s">
        <v>6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s="1"/>
    </row>
    <row r="9" spans="1:11" x14ac:dyDescent="0.25">
      <c r="A9" t="s">
        <v>7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s="1"/>
    </row>
    <row r="10" spans="1:11" x14ac:dyDescent="0.25">
      <c r="A10" t="s">
        <v>8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s="1"/>
    </row>
    <row r="11" spans="1:11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193</v>
      </c>
      <c r="K11" s="1" t="s">
        <v>343</v>
      </c>
    </row>
    <row r="12" spans="1:11" x14ac:dyDescent="0.25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s="2">
        <f>H12/C12</f>
        <v>0.32414175098787146</v>
      </c>
    </row>
    <row r="13" spans="1:11" x14ac:dyDescent="0.25">
      <c r="A13" t="s">
        <v>18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s="2">
        <f t="shared" ref="K13:K31" si="0">H13/C13</f>
        <v>0.4120139655635463</v>
      </c>
    </row>
    <row r="14" spans="1:11" x14ac:dyDescent="0.25">
      <c r="A14" t="s">
        <v>18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s="2">
        <f t="shared" si="0"/>
        <v>0.43671567421259844</v>
      </c>
    </row>
    <row r="15" spans="1:11" x14ac:dyDescent="0.25">
      <c r="A15" t="s">
        <v>18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t="s">
        <v>51</v>
      </c>
      <c r="H15" t="s">
        <v>52</v>
      </c>
      <c r="I15" t="s">
        <v>53</v>
      </c>
      <c r="J15" t="s">
        <v>54</v>
      </c>
      <c r="K15" s="2">
        <f t="shared" si="0"/>
        <v>0.40400865719393997</v>
      </c>
    </row>
    <row r="16" spans="1:11" x14ac:dyDescent="0.25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60</v>
      </c>
      <c r="G16" t="s">
        <v>61</v>
      </c>
      <c r="H16" t="s">
        <v>62</v>
      </c>
      <c r="I16" t="s">
        <v>63</v>
      </c>
      <c r="J16" t="s">
        <v>64</v>
      </c>
      <c r="K16" s="2">
        <f t="shared" si="0"/>
        <v>0.39181025272441189</v>
      </c>
    </row>
    <row r="17" spans="1:11" x14ac:dyDescent="0.25">
      <c r="A17" t="s">
        <v>18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  <c r="J17" t="s">
        <v>73</v>
      </c>
      <c r="K17" s="2">
        <f t="shared" si="0"/>
        <v>0.42705954768381549</v>
      </c>
    </row>
    <row r="18" spans="1:11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79</v>
      </c>
      <c r="G18" t="s">
        <v>80</v>
      </c>
      <c r="H18" t="s">
        <v>81</v>
      </c>
      <c r="I18" t="s">
        <v>82</v>
      </c>
      <c r="J18" t="s">
        <v>83</v>
      </c>
      <c r="K18" s="2">
        <f t="shared" si="0"/>
        <v>0.30990857326168897</v>
      </c>
    </row>
    <row r="19" spans="1:11" x14ac:dyDescent="0.25">
      <c r="A19" t="s">
        <v>74</v>
      </c>
      <c r="B19" t="s">
        <v>56</v>
      </c>
      <c r="C19" t="s">
        <v>84</v>
      </c>
      <c r="D19" t="s">
        <v>85</v>
      </c>
      <c r="E19" t="s">
        <v>86</v>
      </c>
      <c r="F19" t="s">
        <v>87</v>
      </c>
      <c r="G19" t="s">
        <v>88</v>
      </c>
      <c r="H19" t="s">
        <v>89</v>
      </c>
      <c r="I19" t="s">
        <v>90</v>
      </c>
      <c r="J19" t="s">
        <v>91</v>
      </c>
      <c r="K19" s="2">
        <f t="shared" si="0"/>
        <v>0.30194798032164838</v>
      </c>
    </row>
    <row r="20" spans="1:11" x14ac:dyDescent="0.25">
      <c r="A20" t="s">
        <v>55</v>
      </c>
      <c r="B20" t="s">
        <v>46</v>
      </c>
      <c r="C20" t="s">
        <v>92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  <c r="I20" t="s">
        <v>98</v>
      </c>
      <c r="J20" t="s">
        <v>99</v>
      </c>
      <c r="K20" s="2">
        <f t="shared" si="0"/>
        <v>0.33450173962714858</v>
      </c>
    </row>
    <row r="21" spans="1:11" x14ac:dyDescent="0.25">
      <c r="A21" t="s">
        <v>55</v>
      </c>
      <c r="B21" t="s">
        <v>65</v>
      </c>
      <c r="C21" t="s">
        <v>100</v>
      </c>
      <c r="D21" t="s">
        <v>101</v>
      </c>
      <c r="E21" t="s">
        <v>102</v>
      </c>
      <c r="F21" t="s">
        <v>103</v>
      </c>
      <c r="G21" t="s">
        <v>104</v>
      </c>
      <c r="H21" t="s">
        <v>105</v>
      </c>
      <c r="I21" t="s">
        <v>106</v>
      </c>
      <c r="J21" t="s">
        <v>107</v>
      </c>
      <c r="K21" s="2">
        <f t="shared" si="0"/>
        <v>0.32103292040960635</v>
      </c>
    </row>
    <row r="22" spans="1:11" x14ac:dyDescent="0.25">
      <c r="A22" t="s">
        <v>55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 t="s">
        <v>113</v>
      </c>
      <c r="H22" t="s">
        <v>114</v>
      </c>
      <c r="I22" t="s">
        <v>115</v>
      </c>
      <c r="J22" t="s">
        <v>116</v>
      </c>
      <c r="K22" s="2">
        <f t="shared" si="0"/>
        <v>0.34549759164013388</v>
      </c>
    </row>
    <row r="23" spans="1:11" x14ac:dyDescent="0.25">
      <c r="A23" t="s">
        <v>55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122</v>
      </c>
      <c r="H23" t="s">
        <v>123</v>
      </c>
      <c r="I23" t="s">
        <v>124</v>
      </c>
      <c r="J23" t="s">
        <v>125</v>
      </c>
      <c r="K23" s="2">
        <f t="shared" si="0"/>
        <v>0.40232027598486536</v>
      </c>
    </row>
    <row r="24" spans="1:11" x14ac:dyDescent="0.25">
      <c r="A24" t="s">
        <v>55</v>
      </c>
      <c r="B24" t="s">
        <v>19</v>
      </c>
      <c r="C24" t="s">
        <v>126</v>
      </c>
      <c r="D24" t="s">
        <v>127</v>
      </c>
      <c r="E24" t="s">
        <v>128</v>
      </c>
      <c r="F24" t="s">
        <v>129</v>
      </c>
      <c r="G24" t="s">
        <v>130</v>
      </c>
      <c r="H24" t="s">
        <v>131</v>
      </c>
      <c r="I24" t="s">
        <v>132</v>
      </c>
      <c r="J24" t="s">
        <v>133</v>
      </c>
      <c r="K24" s="2">
        <f t="shared" si="0"/>
        <v>0.32913598291078755</v>
      </c>
    </row>
    <row r="25" spans="1:11" x14ac:dyDescent="0.25">
      <c r="A25" t="s">
        <v>55</v>
      </c>
      <c r="B25" t="s">
        <v>28</v>
      </c>
      <c r="C25" t="s">
        <v>134</v>
      </c>
      <c r="D25" t="s">
        <v>135</v>
      </c>
      <c r="E25" t="s">
        <v>136</v>
      </c>
      <c r="F25" t="s">
        <v>137</v>
      </c>
      <c r="G25" t="s">
        <v>138</v>
      </c>
      <c r="H25" t="s">
        <v>139</v>
      </c>
      <c r="I25" t="s">
        <v>140</v>
      </c>
      <c r="J25" t="s">
        <v>141</v>
      </c>
      <c r="K25" s="2">
        <f t="shared" si="0"/>
        <v>0.34185168488673506</v>
      </c>
    </row>
    <row r="26" spans="1:11" x14ac:dyDescent="0.25">
      <c r="A26" t="s">
        <v>55</v>
      </c>
      <c r="B26" t="s">
        <v>75</v>
      </c>
      <c r="C26" t="s">
        <v>142</v>
      </c>
      <c r="D26" t="s">
        <v>143</v>
      </c>
      <c r="E26" t="s">
        <v>144</v>
      </c>
      <c r="F26" t="s">
        <v>145</v>
      </c>
      <c r="G26" t="s">
        <v>146</v>
      </c>
      <c r="H26" t="s">
        <v>147</v>
      </c>
      <c r="I26" t="s">
        <v>148</v>
      </c>
      <c r="J26" t="s">
        <v>149</v>
      </c>
      <c r="K26" s="2">
        <f t="shared" si="0"/>
        <v>0.4287045140163171</v>
      </c>
    </row>
    <row r="27" spans="1:11" x14ac:dyDescent="0.25">
      <c r="A27" t="s">
        <v>55</v>
      </c>
      <c r="B27" t="s">
        <v>37</v>
      </c>
      <c r="C27" t="s">
        <v>150</v>
      </c>
      <c r="D27" t="s">
        <v>151</v>
      </c>
      <c r="E27" t="s">
        <v>152</v>
      </c>
      <c r="F27" t="s">
        <v>153</v>
      </c>
      <c r="G27" t="s">
        <v>154</v>
      </c>
      <c r="H27" t="s">
        <v>155</v>
      </c>
      <c r="I27" t="s">
        <v>156</v>
      </c>
      <c r="J27" t="s">
        <v>157</v>
      </c>
      <c r="K27" s="2">
        <f t="shared" si="0"/>
        <v>0.34305843583989093</v>
      </c>
    </row>
    <row r="28" spans="1:11" x14ac:dyDescent="0.25">
      <c r="A28" t="s">
        <v>55</v>
      </c>
      <c r="B28" t="s">
        <v>158</v>
      </c>
      <c r="C28" t="s">
        <v>159</v>
      </c>
      <c r="D28" t="s">
        <v>160</v>
      </c>
      <c r="E28" t="s">
        <v>161</v>
      </c>
      <c r="F28" t="s">
        <v>162</v>
      </c>
      <c r="G28" t="s">
        <v>163</v>
      </c>
      <c r="H28" t="s">
        <v>164</v>
      </c>
      <c r="I28" t="s">
        <v>165</v>
      </c>
      <c r="J28" t="s">
        <v>166</v>
      </c>
      <c r="K28" s="2">
        <f t="shared" si="0"/>
        <v>0.38744513342158432</v>
      </c>
    </row>
    <row r="29" spans="1:11" x14ac:dyDescent="0.25">
      <c r="A29" t="s">
        <v>55</v>
      </c>
      <c r="B29" t="s">
        <v>167</v>
      </c>
      <c r="C29" t="s">
        <v>168</v>
      </c>
      <c r="D29" t="s">
        <v>169</v>
      </c>
      <c r="E29" t="s">
        <v>170</v>
      </c>
      <c r="F29" t="s">
        <v>171</v>
      </c>
      <c r="G29" t="s">
        <v>172</v>
      </c>
      <c r="H29" t="s">
        <v>173</v>
      </c>
      <c r="I29" t="s">
        <v>174</v>
      </c>
      <c r="J29" t="s">
        <v>175</v>
      </c>
      <c r="K29" s="2">
        <f t="shared" si="0"/>
        <v>0.40078784075855817</v>
      </c>
    </row>
    <row r="30" spans="1:11" x14ac:dyDescent="0.25">
      <c r="A30" t="s">
        <v>55</v>
      </c>
      <c r="B30" t="s">
        <v>176</v>
      </c>
      <c r="C30" t="s">
        <v>177</v>
      </c>
      <c r="D30" t="s">
        <v>178</v>
      </c>
      <c r="E30" t="s">
        <v>179</v>
      </c>
      <c r="F30" t="s">
        <v>180</v>
      </c>
      <c r="G30" t="s">
        <v>181</v>
      </c>
      <c r="H30" t="s">
        <v>182</v>
      </c>
      <c r="I30" t="s">
        <v>183</v>
      </c>
      <c r="J30" t="s">
        <v>184</v>
      </c>
      <c r="K30" s="2">
        <f t="shared" si="0"/>
        <v>0.36287726002193682</v>
      </c>
    </row>
    <row r="31" spans="1:11" x14ac:dyDescent="0.25">
      <c r="A31" t="s">
        <v>74</v>
      </c>
      <c r="B31" t="s">
        <v>117</v>
      </c>
      <c r="C31" t="s">
        <v>185</v>
      </c>
      <c r="D31" t="s">
        <v>186</v>
      </c>
      <c r="E31" t="s">
        <v>187</v>
      </c>
      <c r="F31" t="s">
        <v>188</v>
      </c>
      <c r="G31" t="s">
        <v>189</v>
      </c>
      <c r="H31" t="s">
        <v>190</v>
      </c>
      <c r="I31" t="s">
        <v>191</v>
      </c>
      <c r="J31" t="s">
        <v>192</v>
      </c>
      <c r="K31" s="2">
        <f t="shared" si="0"/>
        <v>0.36225887289469083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BDB2-5231-4514-B429-29C7EADCD3B9}">
  <dimension ref="A1:K29"/>
  <sheetViews>
    <sheetView workbookViewId="0">
      <selection activeCell="N19" sqref="N19"/>
    </sheetView>
  </sheetViews>
  <sheetFormatPr defaultRowHeight="15" x14ac:dyDescent="0.25"/>
  <cols>
    <col min="1" max="1" width="31.7109375" bestFit="1" customWidth="1"/>
    <col min="2" max="2" width="9" bestFit="1" customWidth="1"/>
    <col min="3" max="3" width="13.140625" bestFit="1" customWidth="1"/>
    <col min="4" max="4" width="14.28515625" bestFit="1" customWidth="1"/>
    <col min="5" max="5" width="11.42578125" bestFit="1" customWidth="1"/>
    <col min="6" max="6" width="8.5703125" bestFit="1" customWidth="1"/>
    <col min="7" max="7" width="12.7109375" bestFit="1" customWidth="1"/>
    <col min="8" max="8" width="17.7109375" bestFit="1" customWidth="1"/>
    <col min="9" max="9" width="19.7109375" bestFit="1" customWidth="1"/>
    <col min="10" max="10" width="41.28515625" bestFit="1" customWidth="1"/>
    <col min="11" max="11" width="20.85546875" bestFit="1" customWidth="1"/>
  </cols>
  <sheetData>
    <row r="1" spans="1:11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193</v>
      </c>
      <c r="K1" s="1" t="s">
        <v>343</v>
      </c>
    </row>
    <row r="2" spans="1:11" x14ac:dyDescent="0.25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s="1"/>
    </row>
    <row r="3" spans="1:11" x14ac:dyDescent="0.25">
      <c r="A3" t="s">
        <v>2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s="1"/>
    </row>
    <row r="4" spans="1:11" x14ac:dyDescent="0.25">
      <c r="A4" t="s">
        <v>194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s="1"/>
    </row>
    <row r="5" spans="1:11" x14ac:dyDescent="0.25">
      <c r="A5" t="s">
        <v>195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s="1"/>
    </row>
    <row r="6" spans="1:11" x14ac:dyDescent="0.25">
      <c r="A6" t="s">
        <v>0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s="1"/>
    </row>
    <row r="7" spans="1:11" x14ac:dyDescent="0.25">
      <c r="A7" t="s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s="1"/>
    </row>
    <row r="8" spans="1:11" x14ac:dyDescent="0.25">
      <c r="A8" t="s">
        <v>6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s="1"/>
    </row>
    <row r="9" spans="1:11" x14ac:dyDescent="0.25">
      <c r="A9" t="s">
        <v>196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s="1"/>
    </row>
    <row r="10" spans="1:11" x14ac:dyDescent="0.25">
      <c r="A10" t="s">
        <v>197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s="1"/>
    </row>
    <row r="11" spans="1:11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  <c r="J11" t="s">
        <v>193</v>
      </c>
      <c r="K11" s="1" t="s">
        <v>343</v>
      </c>
    </row>
    <row r="12" spans="1:11" x14ac:dyDescent="0.25">
      <c r="A12" t="s">
        <v>74</v>
      </c>
      <c r="B12" t="s">
        <v>117</v>
      </c>
      <c r="C12" t="s">
        <v>198</v>
      </c>
      <c r="D12" t="s">
        <v>199</v>
      </c>
      <c r="E12" t="s">
        <v>200</v>
      </c>
      <c r="F12" t="s">
        <v>201</v>
      </c>
      <c r="G12" t="s">
        <v>202</v>
      </c>
      <c r="H12" t="s">
        <v>203</v>
      </c>
      <c r="I12" t="s">
        <v>204</v>
      </c>
      <c r="J12" t="s">
        <v>205</v>
      </c>
      <c r="K12" s="2">
        <f>H12/C12</f>
        <v>0.30524326575061655</v>
      </c>
    </row>
    <row r="13" spans="1:11" x14ac:dyDescent="0.25">
      <c r="A13" t="s">
        <v>74</v>
      </c>
      <c r="B13" t="s">
        <v>167</v>
      </c>
      <c r="C13" t="s">
        <v>206</v>
      </c>
      <c r="D13" t="s">
        <v>207</v>
      </c>
      <c r="E13" t="s">
        <v>208</v>
      </c>
      <c r="F13" t="s">
        <v>209</v>
      </c>
      <c r="G13" t="s">
        <v>210</v>
      </c>
      <c r="H13" t="s">
        <v>211</v>
      </c>
      <c r="I13" t="s">
        <v>212</v>
      </c>
      <c r="J13" t="s">
        <v>213</v>
      </c>
      <c r="K13" s="2">
        <f t="shared" ref="K13:K29" si="0">H13/C13</f>
        <v>0.3623725671918443</v>
      </c>
    </row>
    <row r="14" spans="1:11" x14ac:dyDescent="0.25">
      <c r="A14" t="s">
        <v>74</v>
      </c>
      <c r="B14" t="s">
        <v>158</v>
      </c>
      <c r="C14" t="s">
        <v>214</v>
      </c>
      <c r="D14" t="s">
        <v>215</v>
      </c>
      <c r="E14" t="s">
        <v>216</v>
      </c>
      <c r="F14" t="s">
        <v>217</v>
      </c>
      <c r="G14" t="s">
        <v>218</v>
      </c>
      <c r="H14" t="s">
        <v>219</v>
      </c>
      <c r="I14" t="s">
        <v>220</v>
      </c>
      <c r="J14" t="s">
        <v>221</v>
      </c>
      <c r="K14" s="2">
        <f t="shared" si="0"/>
        <v>0.3328213286521477</v>
      </c>
    </row>
    <row r="15" spans="1:11" x14ac:dyDescent="0.25">
      <c r="A15" t="s">
        <v>74</v>
      </c>
      <c r="B15" t="s">
        <v>176</v>
      </c>
      <c r="C15" t="s">
        <v>222</v>
      </c>
      <c r="D15" t="s">
        <v>223</v>
      </c>
      <c r="E15" t="s">
        <v>224</v>
      </c>
      <c r="F15" t="s">
        <v>225</v>
      </c>
      <c r="G15" t="s">
        <v>226</v>
      </c>
      <c r="H15" t="s">
        <v>227</v>
      </c>
      <c r="I15" t="s">
        <v>228</v>
      </c>
      <c r="J15" t="s">
        <v>229</v>
      </c>
      <c r="K15" s="2">
        <f t="shared" si="0"/>
        <v>0.3512709194034031</v>
      </c>
    </row>
    <row r="16" spans="1:11" x14ac:dyDescent="0.25">
      <c r="A16" t="s">
        <v>74</v>
      </c>
      <c r="B16" t="s">
        <v>108</v>
      </c>
      <c r="C16" t="s">
        <v>230</v>
      </c>
      <c r="D16" t="s">
        <v>231</v>
      </c>
      <c r="E16" t="s">
        <v>232</v>
      </c>
      <c r="F16" t="s">
        <v>233</v>
      </c>
      <c r="G16" t="s">
        <v>234</v>
      </c>
      <c r="H16" t="s">
        <v>235</v>
      </c>
      <c r="I16" t="s">
        <v>236</v>
      </c>
      <c r="J16" t="s">
        <v>237</v>
      </c>
      <c r="K16" s="2">
        <f t="shared" si="0"/>
        <v>0.33872489992514726</v>
      </c>
    </row>
    <row r="17" spans="1:11" x14ac:dyDescent="0.25">
      <c r="A17" t="s">
        <v>74</v>
      </c>
      <c r="B17" t="s">
        <v>19</v>
      </c>
      <c r="C17" t="s">
        <v>238</v>
      </c>
      <c r="D17" t="s">
        <v>239</v>
      </c>
      <c r="E17" t="s">
        <v>240</v>
      </c>
      <c r="F17" t="s">
        <v>241</v>
      </c>
      <c r="G17" t="s">
        <v>242</v>
      </c>
      <c r="H17" t="s">
        <v>243</v>
      </c>
      <c r="I17" t="s">
        <v>244</v>
      </c>
      <c r="J17" t="s">
        <v>245</v>
      </c>
      <c r="K17" s="2">
        <f t="shared" si="0"/>
        <v>0.32462378038696876</v>
      </c>
    </row>
    <row r="18" spans="1:11" x14ac:dyDescent="0.25">
      <c r="A18" t="s">
        <v>74</v>
      </c>
      <c r="B18" t="s">
        <v>28</v>
      </c>
      <c r="C18" t="s">
        <v>246</v>
      </c>
      <c r="D18" t="s">
        <v>247</v>
      </c>
      <c r="E18" t="s">
        <v>248</v>
      </c>
      <c r="F18" t="s">
        <v>249</v>
      </c>
      <c r="G18" t="s">
        <v>250</v>
      </c>
      <c r="H18" t="s">
        <v>251</v>
      </c>
      <c r="I18" t="s">
        <v>252</v>
      </c>
      <c r="J18" t="s">
        <v>253</v>
      </c>
      <c r="K18" s="2">
        <f t="shared" si="0"/>
        <v>0.33516672396012376</v>
      </c>
    </row>
    <row r="19" spans="1:11" x14ac:dyDescent="0.25">
      <c r="A19" t="s">
        <v>74</v>
      </c>
      <c r="B19" t="s">
        <v>37</v>
      </c>
      <c r="C19" t="s">
        <v>254</v>
      </c>
      <c r="D19" t="s">
        <v>255</v>
      </c>
      <c r="E19" t="s">
        <v>256</v>
      </c>
      <c r="F19" t="s">
        <v>257</v>
      </c>
      <c r="G19" t="s">
        <v>258</v>
      </c>
      <c r="H19" t="s">
        <v>259</v>
      </c>
      <c r="I19" t="s">
        <v>260</v>
      </c>
      <c r="J19" t="s">
        <v>261</v>
      </c>
      <c r="K19" s="2">
        <f t="shared" si="0"/>
        <v>0.35310360061851115</v>
      </c>
    </row>
    <row r="20" spans="1:11" x14ac:dyDescent="0.25">
      <c r="A20" t="s">
        <v>74</v>
      </c>
      <c r="B20" t="s">
        <v>65</v>
      </c>
      <c r="C20" t="s">
        <v>262</v>
      </c>
      <c r="D20" t="s">
        <v>263</v>
      </c>
      <c r="E20" t="s">
        <v>264</v>
      </c>
      <c r="F20" t="s">
        <v>265</v>
      </c>
      <c r="G20" t="s">
        <v>266</v>
      </c>
      <c r="H20" t="s">
        <v>267</v>
      </c>
      <c r="I20" t="s">
        <v>268</v>
      </c>
      <c r="J20" t="s">
        <v>269</v>
      </c>
      <c r="K20" s="2">
        <f t="shared" si="0"/>
        <v>0.344741019677336</v>
      </c>
    </row>
    <row r="21" spans="1:11" x14ac:dyDescent="0.25">
      <c r="A21" t="s">
        <v>74</v>
      </c>
      <c r="B21" t="s">
        <v>46</v>
      </c>
      <c r="C21" t="s">
        <v>270</v>
      </c>
      <c r="D21" t="s">
        <v>271</v>
      </c>
      <c r="E21" t="s">
        <v>272</v>
      </c>
      <c r="F21" t="s">
        <v>273</v>
      </c>
      <c r="G21" t="s">
        <v>274</v>
      </c>
      <c r="H21" t="s">
        <v>275</v>
      </c>
      <c r="I21" t="s">
        <v>276</v>
      </c>
      <c r="J21" t="s">
        <v>277</v>
      </c>
      <c r="K21" s="2">
        <f t="shared" si="0"/>
        <v>0.34304640307523337</v>
      </c>
    </row>
    <row r="22" spans="1:11" x14ac:dyDescent="0.25">
      <c r="A22" t="s">
        <v>278</v>
      </c>
      <c r="B22" t="s">
        <v>56</v>
      </c>
      <c r="C22" t="s">
        <v>279</v>
      </c>
      <c r="D22" t="s">
        <v>280</v>
      </c>
      <c r="E22" t="s">
        <v>281</v>
      </c>
      <c r="F22" t="s">
        <v>282</v>
      </c>
      <c r="G22" t="s">
        <v>283</v>
      </c>
      <c r="H22" t="s">
        <v>284</v>
      </c>
      <c r="I22" t="s">
        <v>285</v>
      </c>
      <c r="J22" t="s">
        <v>286</v>
      </c>
      <c r="K22" s="2">
        <f t="shared" si="0"/>
        <v>0.33351837459753525</v>
      </c>
    </row>
    <row r="23" spans="1:11" x14ac:dyDescent="0.25">
      <c r="A23" t="s">
        <v>278</v>
      </c>
      <c r="B23" t="s">
        <v>75</v>
      </c>
      <c r="C23" t="s">
        <v>287</v>
      </c>
      <c r="D23" t="s">
        <v>288</v>
      </c>
      <c r="E23" t="s">
        <v>289</v>
      </c>
      <c r="F23" t="s">
        <v>290</v>
      </c>
      <c r="G23" t="s">
        <v>291</v>
      </c>
      <c r="H23" t="s">
        <v>292</v>
      </c>
      <c r="I23" t="s">
        <v>293</v>
      </c>
      <c r="J23" t="s">
        <v>294</v>
      </c>
      <c r="K23" s="2">
        <f t="shared" si="0"/>
        <v>0.33498779495524816</v>
      </c>
    </row>
    <row r="24" spans="1:11" x14ac:dyDescent="0.25">
      <c r="A24" t="s">
        <v>278</v>
      </c>
      <c r="B24" t="s">
        <v>117</v>
      </c>
      <c r="C24" t="s">
        <v>295</v>
      </c>
      <c r="D24" t="s">
        <v>296</v>
      </c>
      <c r="E24" t="s">
        <v>297</v>
      </c>
      <c r="F24" t="s">
        <v>298</v>
      </c>
      <c r="G24" t="s">
        <v>299</v>
      </c>
      <c r="H24" t="s">
        <v>300</v>
      </c>
      <c r="I24" t="s">
        <v>301</v>
      </c>
      <c r="J24" t="s">
        <v>302</v>
      </c>
      <c r="K24" s="2">
        <f t="shared" si="0"/>
        <v>0.33528351031857345</v>
      </c>
    </row>
    <row r="25" spans="1:11" x14ac:dyDescent="0.25">
      <c r="A25" t="s">
        <v>278</v>
      </c>
      <c r="B25" t="s">
        <v>167</v>
      </c>
      <c r="C25" t="s">
        <v>303</v>
      </c>
      <c r="D25" t="s">
        <v>304</v>
      </c>
      <c r="E25" t="s">
        <v>305</v>
      </c>
      <c r="F25" t="s">
        <v>306</v>
      </c>
      <c r="G25" t="s">
        <v>307</v>
      </c>
      <c r="H25" t="s">
        <v>308</v>
      </c>
      <c r="I25" t="s">
        <v>309</v>
      </c>
      <c r="J25" t="s">
        <v>310</v>
      </c>
      <c r="K25" s="2">
        <f t="shared" si="0"/>
        <v>0.33501001350659027</v>
      </c>
    </row>
    <row r="26" spans="1:11" x14ac:dyDescent="0.25">
      <c r="A26" t="s">
        <v>278</v>
      </c>
      <c r="B26" t="s">
        <v>158</v>
      </c>
      <c r="C26" t="s">
        <v>311</v>
      </c>
      <c r="D26" t="s">
        <v>312</v>
      </c>
      <c r="E26" t="s">
        <v>313</v>
      </c>
      <c r="F26" t="s">
        <v>314</v>
      </c>
      <c r="G26" t="s">
        <v>315</v>
      </c>
      <c r="H26" t="s">
        <v>316</v>
      </c>
      <c r="I26" t="s">
        <v>317</v>
      </c>
      <c r="J26" t="s">
        <v>318</v>
      </c>
      <c r="K26" s="2">
        <f t="shared" si="0"/>
        <v>0.33210732305370866</v>
      </c>
    </row>
    <row r="27" spans="1:11" x14ac:dyDescent="0.25">
      <c r="A27" t="s">
        <v>278</v>
      </c>
      <c r="B27" t="s">
        <v>176</v>
      </c>
      <c r="C27" t="s">
        <v>319</v>
      </c>
      <c r="D27" t="s">
        <v>320</v>
      </c>
      <c r="E27" t="s">
        <v>321</v>
      </c>
      <c r="F27" t="s">
        <v>322</v>
      </c>
      <c r="G27" t="s">
        <v>323</v>
      </c>
      <c r="H27" t="s">
        <v>324</v>
      </c>
      <c r="I27" t="s">
        <v>325</v>
      </c>
      <c r="J27" t="s">
        <v>326</v>
      </c>
      <c r="K27" s="2">
        <f t="shared" si="0"/>
        <v>0.32148892226811865</v>
      </c>
    </row>
    <row r="28" spans="1:11" x14ac:dyDescent="0.25">
      <c r="A28" t="s">
        <v>278</v>
      </c>
      <c r="B28" t="s">
        <v>108</v>
      </c>
      <c r="C28" t="s">
        <v>327</v>
      </c>
      <c r="D28" t="s">
        <v>328</v>
      </c>
      <c r="E28" t="s">
        <v>329</v>
      </c>
      <c r="F28" t="s">
        <v>330</v>
      </c>
      <c r="G28" t="s">
        <v>331</v>
      </c>
      <c r="H28" t="s">
        <v>332</v>
      </c>
      <c r="I28" t="s">
        <v>333</v>
      </c>
      <c r="J28" t="s">
        <v>334</v>
      </c>
      <c r="K28" s="2">
        <f t="shared" si="0"/>
        <v>0.32135984605516354</v>
      </c>
    </row>
    <row r="29" spans="1:11" x14ac:dyDescent="0.25">
      <c r="A29" t="s">
        <v>278</v>
      </c>
      <c r="B29" t="s">
        <v>19</v>
      </c>
      <c r="C29" t="s">
        <v>335</v>
      </c>
      <c r="D29" t="s">
        <v>336</v>
      </c>
      <c r="E29" t="s">
        <v>337</v>
      </c>
      <c r="F29" t="s">
        <v>338</v>
      </c>
      <c r="G29" t="s">
        <v>339</v>
      </c>
      <c r="H29" t="s">
        <v>340</v>
      </c>
      <c r="I29" t="s">
        <v>341</v>
      </c>
      <c r="J29" t="s">
        <v>342</v>
      </c>
      <c r="K29" s="2">
        <f t="shared" si="0"/>
        <v>0.32633697527314548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A80069-279F-4A65-87DF-6A0130FE7D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GVH_stat_230801_250310</vt:lpstr>
      <vt:lpstr>GVH_stat_250311_260830</vt:lpstr>
    </vt:vector>
  </TitlesOfParts>
  <Company>GVH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Almási Attila</dc:creator>
  <cp:lastModifiedBy>Almási Attila</cp:lastModifiedBy>
  <dcterms:created xsi:type="dcterms:W3CDTF">2026-09-01T08:00:07Z</dcterms:created>
  <dcterms:modified xsi:type="dcterms:W3CDTF">2026-09-01T09:16:36Z</dcterms:modified>
</cp:coreProperties>
</file>