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A:\JÉGER_üzemeltetés\Központ\Kommunikáció\2026\Közérdekű-adatigénylés_Békés_vármegye_Mikóné_kimittud(átlátszó)\"/>
    </mc:Choice>
  </mc:AlternateContent>
  <xr:revisionPtr revIDLastSave="0" documentId="13_ncr:1_{4D73EECE-A70B-4C4D-B14D-7CBBCD06167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1" i="1" l="1"/>
  <c r="D10" i="1"/>
  <c r="D6" i="1"/>
  <c r="D7" i="1"/>
  <c r="D14" i="1"/>
  <c r="D37" i="1"/>
  <c r="D36" i="1"/>
  <c r="D28" i="1"/>
  <c r="D29" i="1"/>
  <c r="D30" i="1"/>
  <c r="D31" i="1"/>
  <c r="D32" i="1"/>
  <c r="D33" i="1"/>
  <c r="D15" i="1"/>
  <c r="D16" i="1"/>
  <c r="D17" i="1"/>
  <c r="D18" i="1"/>
  <c r="D19" i="1"/>
  <c r="D20" i="1"/>
  <c r="D21" i="1"/>
  <c r="D22" i="1"/>
  <c r="D23" i="1"/>
  <c r="D24" i="1"/>
  <c r="D25" i="1"/>
  <c r="D26" i="1"/>
  <c r="D27" i="1"/>
  <c r="C35" i="1"/>
  <c r="D35" i="1" s="1"/>
  <c r="C34" i="1"/>
  <c r="D34" i="1" s="1"/>
</calcChain>
</file>

<file path=xl/sharedStrings.xml><?xml version="1.0" encoding="utf-8"?>
<sst xmlns="http://schemas.openxmlformats.org/spreadsheetml/2006/main" count="49" uniqueCount="42">
  <si>
    <t>Rendelkezésre állási időszak (Ft/hó)</t>
  </si>
  <si>
    <t>Védekezési időszak (Ft/hó)</t>
  </si>
  <si>
    <t>Éves összes</t>
  </si>
  <si>
    <t>2025. magánszemély manuális bruttó</t>
  </si>
  <si>
    <t>2025. jogi személy, manuális nettó</t>
  </si>
  <si>
    <t>2026. magánszemély manuális bruttó</t>
  </si>
  <si>
    <t>2026. jogi személy, manuális nettó</t>
  </si>
  <si>
    <t>2026. magányszemély automata bruttó</t>
  </si>
  <si>
    <t>2026. jogi személy automata nettó</t>
  </si>
  <si>
    <t>2025. magányszemély automata bruttó</t>
  </si>
  <si>
    <t>2025. jogi személy automata nettó</t>
  </si>
  <si>
    <t>2024. magánszemély manuális bruttó</t>
  </si>
  <si>
    <t>2024. jogi személy, manuális nettó</t>
  </si>
  <si>
    <t>2024. magányszemély automata bruttó</t>
  </si>
  <si>
    <t>2024. jogi személy automata nettó</t>
  </si>
  <si>
    <t>2023. magánszemély manuális bruttó</t>
  </si>
  <si>
    <t>2023. jogi személy, manuális nettó</t>
  </si>
  <si>
    <t>2023. magányszemély automata bruttó</t>
  </si>
  <si>
    <t>2023. jogi személy automata nettó</t>
  </si>
  <si>
    <t>2022. magánszemély manuális bruttó</t>
  </si>
  <si>
    <t>2022. jogi személy, manuális nettó</t>
  </si>
  <si>
    <t>2022. magányszemély automata bruttó</t>
  </si>
  <si>
    <t>2022. jogi személy automata nettó</t>
  </si>
  <si>
    <t>2021. magánszemély manuális bruttó</t>
  </si>
  <si>
    <t>2021. jogi személy, manuális nettó</t>
  </si>
  <si>
    <t>2021. magányszemély automata bruttó</t>
  </si>
  <si>
    <t>2021. jogi személy automata nettó</t>
  </si>
  <si>
    <t xml:space="preserve"> </t>
  </si>
  <si>
    <t>Megnevezés</t>
  </si>
  <si>
    <t>2018. magánszemély manuális bruttó</t>
  </si>
  <si>
    <t>2018. jogi személy, manuális nettó</t>
  </si>
  <si>
    <t>2018. magányszemély automata bruttó</t>
  </si>
  <si>
    <t>2018. jogi személy automata nettó</t>
  </si>
  <si>
    <t>2019. magánszemély manuális bruttó</t>
  </si>
  <si>
    <t>2019. jogi személy, manuális nettó</t>
  </si>
  <si>
    <t>2019. magányszemély automata bruttó</t>
  </si>
  <si>
    <t>2019. jogi személy automata nettó</t>
  </si>
  <si>
    <t>2020. magánszemély manuális bruttó</t>
  </si>
  <si>
    <t>2020. jogi személy, manuális nettó</t>
  </si>
  <si>
    <t>2020. magányszemély automata bruttó</t>
  </si>
  <si>
    <t>2020. jogi személy automata nettó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</si>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</sst>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#,##0\ &quot;Ft&quot;;[Red]\-#,##0\ &quot;Ft&quot;"/>
    <numFmt numFmtId="164" formatCode="#,##0\ &quot;Ft&quot;"/>
  </numFmts>
  <fonts count="3" x14ac:knownFonts="1">
    <font>
      <sz val="11"/>
      <color theme="1"/>
      <name val="Calibri"/>
      <family val="2"/>
      <scheme val="minor"/>
    </font>
    <font>
      <b/>
      <u/>
      <sz val="10"/>
      <color rgb="FF000000"/>
      <name val="Times New Roman"/>
      <family val="1"/>
      <charset val="238"/>
    </font>
    <font>
      <b/>
      <sz val="10"/>
      <color rgb="FF000000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0" fontId="2" fillId="3" borderId="1" xfId="0" applyFont="1" applyFill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6" fontId="2" fillId="2" borderId="1" xfId="0" applyNumberFormat="1" applyFont="1" applyFill="1" applyBorder="1" applyAlignment="1">
      <alignment horizontal="center" vertical="center"/>
    </xf>
    <xf numFmtId="164" fontId="2" fillId="2" borderId="1" xfId="0" applyNumberFormat="1" applyFont="1" applyFill="1" applyBorder="1" applyAlignment="1">
      <alignment horizontal="center" vertical="center"/>
    </xf>
    <xf numFmtId="6" fontId="2" fillId="3" borderId="1" xfId="0" applyNumberFormat="1" applyFont="1" applyFill="1" applyBorder="1" applyAlignment="1">
      <alignment horizontal="center" vertical="center"/>
    </xf>
    <xf numFmtId="6" fontId="2" fillId="0" borderId="1" xfId="0" applyNumberFormat="1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  <xf numFmtId="6" fontId="2" fillId="0" borderId="1" xfId="0" applyNumberFormat="1" applyFont="1" applyFill="1" applyBorder="1" applyAlignment="1">
      <alignment horizontal="center"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7"/>
  <sheetViews>
    <sheetView tabSelected="1" workbookViewId="0">
      <selection activeCell="D2" sqref="D2:D5"/>
    </sheetView>
  </sheetViews>
  <sheetFormatPr defaultRowHeight="14.4" x14ac:dyDescent="0.3"/>
  <cols>
    <col min="1" max="1" width="37.109375" bestFit="1" customWidth="1"/>
    <col min="2" max="2" width="31" bestFit="1" customWidth="1"/>
    <col min="3" max="3" width="22.88671875" bestFit="1" customWidth="1"/>
    <col min="4" max="4" width="32.5546875" bestFit="1" customWidth="1"/>
  </cols>
  <sheetData>
    <row r="1" spans="1:4" x14ac:dyDescent="0.3">
      <c r="A1" s="1" t="s">
        <v>28</v>
      </c>
      <c r="B1" s="1" t="s">
        <v>0</v>
      </c>
      <c r="C1" s="1" t="s">
        <v>1</v>
      </c>
      <c r="D1" s="2" t="s">
        <v>2</v>
      </c>
    </row>
    <row r="2" spans="1:4" x14ac:dyDescent="0.3">
      <c r="A2" s="4" t="s">
        <v>29</v>
      </c>
      <c r="B2" s="6" t="s">
        <v>41</v>
      </c>
      <c r="C2" s="6" t="s">
        <v>41</v>
      </c>
      <c r="D2" s="12">
        <v>320000</v>
      </c>
    </row>
    <row r="3" spans="1:4" x14ac:dyDescent="0.3">
      <c r="A3" s="4" t="s">
        <v>30</v>
      </c>
      <c r="B3" s="6" t="s">
        <v>41</v>
      </c>
      <c r="C3" s="6" t="s">
        <v>41</v>
      </c>
      <c r="D3" s="12">
        <v>296000</v>
      </c>
    </row>
    <row r="4" spans="1:4" x14ac:dyDescent="0.3">
      <c r="A4" s="4" t="s">
        <v>31</v>
      </c>
      <c r="B4" s="6" t="s">
        <v>41</v>
      </c>
      <c r="C4" s="6" t="s">
        <v>41</v>
      </c>
      <c r="D4" s="12">
        <v>160000</v>
      </c>
    </row>
    <row r="5" spans="1:4" x14ac:dyDescent="0.3">
      <c r="A5" s="4" t="s">
        <v>32</v>
      </c>
      <c r="B5" s="6" t="s">
        <v>41</v>
      </c>
      <c r="C5" s="6" t="s">
        <v>41</v>
      </c>
      <c r="D5" s="12">
        <v>148000</v>
      </c>
    </row>
    <row r="6" spans="1:4" x14ac:dyDescent="0.3">
      <c r="A6" s="3" t="s">
        <v>33</v>
      </c>
      <c r="B6" s="7">
        <v>14200</v>
      </c>
      <c r="C6" s="7">
        <v>44500</v>
      </c>
      <c r="D6" s="7">
        <f>(B6*6.47)+(C6*5.53)</f>
        <v>337959</v>
      </c>
    </row>
    <row r="7" spans="1:4" x14ac:dyDescent="0.3">
      <c r="A7" s="3" t="s">
        <v>34</v>
      </c>
      <c r="B7" s="7">
        <v>13135</v>
      </c>
      <c r="C7" s="7">
        <v>41160</v>
      </c>
      <c r="D7" s="7">
        <f>(B7*6.47)+(C7*5.53)</f>
        <v>312598.25</v>
      </c>
    </row>
    <row r="8" spans="1:4" x14ac:dyDescent="0.3">
      <c r="A8" s="3" t="s">
        <v>35</v>
      </c>
      <c r="B8" s="8">
        <v>13400</v>
      </c>
      <c r="C8" s="8">
        <v>13400</v>
      </c>
      <c r="D8" s="8">
        <v>160000</v>
      </c>
    </row>
    <row r="9" spans="1:4" x14ac:dyDescent="0.3">
      <c r="A9" s="3" t="s">
        <v>36</v>
      </c>
      <c r="B9" s="7">
        <v>12395</v>
      </c>
      <c r="C9" s="7">
        <v>12395</v>
      </c>
      <c r="D9" s="7">
        <v>148000</v>
      </c>
    </row>
    <row r="10" spans="1:4" x14ac:dyDescent="0.3">
      <c r="A10" s="4" t="s">
        <v>37</v>
      </c>
      <c r="B10" s="9">
        <v>14200</v>
      </c>
      <c r="C10" s="9">
        <v>47600</v>
      </c>
      <c r="D10" s="10">
        <f t="shared" ref="D10:D11" si="0">(B10*6.47)+(C10*5.53)</f>
        <v>355102</v>
      </c>
    </row>
    <row r="11" spans="1:4" x14ac:dyDescent="0.3">
      <c r="A11" s="4" t="s">
        <v>38</v>
      </c>
      <c r="B11" s="10">
        <v>13135</v>
      </c>
      <c r="C11" s="9">
        <v>44030</v>
      </c>
      <c r="D11" s="10">
        <f t="shared" si="0"/>
        <v>328469.35000000003</v>
      </c>
    </row>
    <row r="12" spans="1:4" x14ac:dyDescent="0.3">
      <c r="A12" s="4" t="s">
        <v>39</v>
      </c>
      <c r="B12" s="11">
        <v>13400</v>
      </c>
      <c r="C12" s="11">
        <v>13400</v>
      </c>
      <c r="D12" s="12">
        <v>160000</v>
      </c>
    </row>
    <row r="13" spans="1:4" x14ac:dyDescent="0.3">
      <c r="A13" s="4" t="s">
        <v>40</v>
      </c>
      <c r="B13" s="11">
        <v>12395</v>
      </c>
      <c r="C13" s="11">
        <v>12395</v>
      </c>
      <c r="D13" s="12">
        <v>148000</v>
      </c>
    </row>
    <row r="14" spans="1:4" x14ac:dyDescent="0.3">
      <c r="A14" s="3" t="s">
        <v>23</v>
      </c>
      <c r="B14" s="7">
        <v>14200</v>
      </c>
      <c r="C14" s="7">
        <v>50000</v>
      </c>
      <c r="D14" s="7">
        <f>(B14*6.47)+(C14*5.53)</f>
        <v>368374</v>
      </c>
    </row>
    <row r="15" spans="1:4" x14ac:dyDescent="0.3">
      <c r="A15" s="3" t="s">
        <v>24</v>
      </c>
      <c r="B15" s="7">
        <v>13135</v>
      </c>
      <c r="C15" s="7">
        <v>45700</v>
      </c>
      <c r="D15" s="7">
        <f t="shared" ref="D15:D37" si="1">(B15*6.47)+(C15*5.53)</f>
        <v>337704.45</v>
      </c>
    </row>
    <row r="16" spans="1:4" x14ac:dyDescent="0.3">
      <c r="A16" s="3" t="s">
        <v>25</v>
      </c>
      <c r="B16" s="8">
        <v>13400</v>
      </c>
      <c r="C16" s="8">
        <v>13400</v>
      </c>
      <c r="D16" s="7">
        <f t="shared" si="1"/>
        <v>160800</v>
      </c>
    </row>
    <row r="17" spans="1:8" x14ac:dyDescent="0.3">
      <c r="A17" s="3" t="s">
        <v>26</v>
      </c>
      <c r="B17" s="8">
        <v>12395</v>
      </c>
      <c r="C17" s="8">
        <v>12395</v>
      </c>
      <c r="D17" s="7">
        <f t="shared" si="1"/>
        <v>148740</v>
      </c>
    </row>
    <row r="18" spans="1:8" x14ac:dyDescent="0.3">
      <c r="A18" s="4" t="s">
        <v>19</v>
      </c>
      <c r="B18" s="9">
        <v>14200</v>
      </c>
      <c r="C18" s="9">
        <v>60000</v>
      </c>
      <c r="D18" s="10">
        <f t="shared" si="1"/>
        <v>423674</v>
      </c>
    </row>
    <row r="19" spans="1:8" x14ac:dyDescent="0.3">
      <c r="A19" s="4" t="s">
        <v>20</v>
      </c>
      <c r="B19" s="10">
        <v>13135</v>
      </c>
      <c r="C19" s="9">
        <v>53000</v>
      </c>
      <c r="D19" s="10">
        <f t="shared" si="1"/>
        <v>378073.45</v>
      </c>
    </row>
    <row r="20" spans="1:8" x14ac:dyDescent="0.3">
      <c r="A20" s="4" t="s">
        <v>21</v>
      </c>
      <c r="B20" s="11">
        <v>13400</v>
      </c>
      <c r="C20" s="11">
        <v>13400</v>
      </c>
      <c r="D20" s="10">
        <f t="shared" si="1"/>
        <v>160800</v>
      </c>
    </row>
    <row r="21" spans="1:8" x14ac:dyDescent="0.3">
      <c r="A21" s="4" t="s">
        <v>22</v>
      </c>
      <c r="B21" s="11">
        <v>12395</v>
      </c>
      <c r="C21" s="11">
        <v>12395</v>
      </c>
      <c r="D21" s="10">
        <f t="shared" si="1"/>
        <v>148740</v>
      </c>
    </row>
    <row r="22" spans="1:8" x14ac:dyDescent="0.3">
      <c r="A22" s="3" t="s">
        <v>15</v>
      </c>
      <c r="B22" s="7">
        <v>14200</v>
      </c>
      <c r="C22" s="7">
        <v>66000</v>
      </c>
      <c r="D22" s="7">
        <f t="shared" si="1"/>
        <v>456854</v>
      </c>
    </row>
    <row r="23" spans="1:8" x14ac:dyDescent="0.3">
      <c r="A23" s="3" t="s">
        <v>16</v>
      </c>
      <c r="B23" s="7">
        <v>13135</v>
      </c>
      <c r="C23" s="7">
        <v>58300</v>
      </c>
      <c r="D23" s="7">
        <f t="shared" si="1"/>
        <v>407382.45</v>
      </c>
    </row>
    <row r="24" spans="1:8" x14ac:dyDescent="0.3">
      <c r="A24" s="3" t="s">
        <v>17</v>
      </c>
      <c r="B24" s="8">
        <v>13400</v>
      </c>
      <c r="C24" s="8">
        <v>13400</v>
      </c>
      <c r="D24" s="7">
        <f t="shared" si="1"/>
        <v>160800</v>
      </c>
    </row>
    <row r="25" spans="1:8" x14ac:dyDescent="0.3">
      <c r="A25" s="3" t="s">
        <v>18</v>
      </c>
      <c r="B25" s="8">
        <v>12395</v>
      </c>
      <c r="C25" s="8">
        <v>12395</v>
      </c>
      <c r="D25" s="7">
        <f t="shared" si="1"/>
        <v>148740</v>
      </c>
    </row>
    <row r="26" spans="1:8" x14ac:dyDescent="0.3">
      <c r="A26" s="4" t="s">
        <v>11</v>
      </c>
      <c r="B26" s="9">
        <v>45500</v>
      </c>
      <c r="C26" s="9">
        <v>74000</v>
      </c>
      <c r="D26" s="10">
        <f t="shared" si="1"/>
        <v>703605</v>
      </c>
    </row>
    <row r="27" spans="1:8" x14ac:dyDescent="0.3">
      <c r="A27" s="4" t="s">
        <v>12</v>
      </c>
      <c r="B27" s="9">
        <v>40500</v>
      </c>
      <c r="C27" s="9">
        <v>66000</v>
      </c>
      <c r="D27" s="10">
        <f t="shared" si="1"/>
        <v>627015</v>
      </c>
      <c r="H27" t="s">
        <v>27</v>
      </c>
    </row>
    <row r="28" spans="1:8" x14ac:dyDescent="0.3">
      <c r="A28" s="4" t="s">
        <v>13</v>
      </c>
      <c r="B28" s="9">
        <v>20000</v>
      </c>
      <c r="C28" s="9">
        <v>20000</v>
      </c>
      <c r="D28" s="10">
        <f t="shared" si="1"/>
        <v>240000</v>
      </c>
    </row>
    <row r="29" spans="1:8" x14ac:dyDescent="0.3">
      <c r="A29" s="4" t="s">
        <v>14</v>
      </c>
      <c r="B29" s="9">
        <v>18000</v>
      </c>
      <c r="C29" s="9">
        <v>18000</v>
      </c>
      <c r="D29" s="10">
        <f t="shared" si="1"/>
        <v>216000</v>
      </c>
    </row>
    <row r="30" spans="1:8" x14ac:dyDescent="0.3">
      <c r="A30" s="3" t="s">
        <v>3</v>
      </c>
      <c r="B30" s="7">
        <v>45500</v>
      </c>
      <c r="C30" s="7">
        <v>81400</v>
      </c>
      <c r="D30" s="7">
        <f t="shared" si="1"/>
        <v>744527</v>
      </c>
    </row>
    <row r="31" spans="1:8" x14ac:dyDescent="0.3">
      <c r="A31" s="3" t="s">
        <v>4</v>
      </c>
      <c r="B31" s="7">
        <v>40500</v>
      </c>
      <c r="C31" s="7">
        <v>72600</v>
      </c>
      <c r="D31" s="7">
        <f t="shared" si="1"/>
        <v>663513</v>
      </c>
    </row>
    <row r="32" spans="1:8" x14ac:dyDescent="0.3">
      <c r="A32" s="3" t="s">
        <v>9</v>
      </c>
      <c r="B32" s="7">
        <v>20000</v>
      </c>
      <c r="C32" s="7">
        <v>20000</v>
      </c>
      <c r="D32" s="7">
        <f t="shared" si="1"/>
        <v>240000</v>
      </c>
    </row>
    <row r="33" spans="1:4" x14ac:dyDescent="0.3">
      <c r="A33" s="3" t="s">
        <v>10</v>
      </c>
      <c r="B33" s="7">
        <v>18000</v>
      </c>
      <c r="C33" s="7">
        <v>18000</v>
      </c>
      <c r="D33" s="7">
        <f t="shared" si="1"/>
        <v>216000</v>
      </c>
    </row>
    <row r="34" spans="1:4" x14ac:dyDescent="0.3">
      <c r="A34" s="5" t="s">
        <v>5</v>
      </c>
      <c r="B34" s="10">
        <v>45500</v>
      </c>
      <c r="C34" s="10">
        <f>90000</f>
        <v>90000</v>
      </c>
      <c r="D34" s="10">
        <f t="shared" si="1"/>
        <v>792085</v>
      </c>
    </row>
    <row r="35" spans="1:4" x14ac:dyDescent="0.3">
      <c r="A35" s="5" t="s">
        <v>6</v>
      </c>
      <c r="B35" s="10">
        <v>40500</v>
      </c>
      <c r="C35" s="10">
        <f>80000</f>
        <v>80000</v>
      </c>
      <c r="D35" s="10">
        <f t="shared" si="1"/>
        <v>704435</v>
      </c>
    </row>
    <row r="36" spans="1:4" x14ac:dyDescent="0.3">
      <c r="A36" s="5" t="s">
        <v>7</v>
      </c>
      <c r="B36" s="9">
        <v>20000</v>
      </c>
      <c r="C36" s="9">
        <v>20000</v>
      </c>
      <c r="D36" s="10">
        <f t="shared" si="1"/>
        <v>240000</v>
      </c>
    </row>
    <row r="37" spans="1:4" x14ac:dyDescent="0.3">
      <c r="A37" s="5" t="s">
        <v>8</v>
      </c>
      <c r="B37" s="9">
        <v>18000</v>
      </c>
      <c r="C37" s="9">
        <v>18000</v>
      </c>
      <c r="D37" s="10">
        <f t="shared" si="1"/>
        <v>216000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Lehotai Vivien</dc:creator>
  <cp:lastModifiedBy>Lehotai Vivien</cp:lastModifiedBy>
  <dcterms:created xsi:type="dcterms:W3CDTF">2015-06-05T18:17:20Z</dcterms:created>
  <dcterms:modified xsi:type="dcterms:W3CDTF">2026-08-28T08:41:47Z</dcterms:modified>
</cp:coreProperties>
</file>