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M:\MAV-Reszlegek\1224Megfeleles\Közérdekű adatok\MÁV Személyszállítási Zrt\2026.05.18 - Borbás Sándor - 47-es vonal utasforgalmi adatok\"/>
    </mc:Choice>
  </mc:AlternateContent>
  <bookViews>
    <workbookView xWindow="0" yWindow="0" windowWidth="28800" windowHeight="12180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I61" i="1" l="1"/>
  <c r="I56" i="1"/>
  <c r="K30" i="1"/>
  <c r="J43" i="1"/>
  <c r="K43" i="1"/>
  <c r="I43" i="1"/>
  <c r="J30" i="1"/>
  <c r="I30" i="1"/>
  <c r="B43" i="1"/>
  <c r="B30" i="1"/>
  <c r="Q18" i="1"/>
  <c r="R18" i="1"/>
  <c r="S18" i="1"/>
  <c r="T18" i="1"/>
  <c r="U18" i="1"/>
  <c r="V18" i="1"/>
  <c r="W18" i="1"/>
  <c r="X18" i="1"/>
  <c r="Y18" i="1"/>
  <c r="Z18" i="1"/>
  <c r="AA18" i="1"/>
  <c r="AB18" i="1"/>
  <c r="P18" i="1"/>
  <c r="Q5" i="1"/>
  <c r="R5" i="1"/>
  <c r="S5" i="1"/>
  <c r="T5" i="1"/>
  <c r="U5" i="1"/>
  <c r="V5" i="1"/>
  <c r="W5" i="1"/>
  <c r="X5" i="1"/>
  <c r="Y5" i="1"/>
  <c r="Z5" i="1"/>
  <c r="AA5" i="1"/>
  <c r="AB5" i="1"/>
  <c r="P5" i="1"/>
</calcChain>
</file>

<file path=xl/sharedStrings.xml><?xml version="1.0" encoding="utf-8"?>
<sst xmlns="http://schemas.openxmlformats.org/spreadsheetml/2006/main" count="149" uniqueCount="38">
  <si>
    <t>5700</t>
  </si>
  <si>
    <t>5701</t>
  </si>
  <si>
    <t>5702</t>
  </si>
  <si>
    <t>5722</t>
  </si>
  <si>
    <t>5727</t>
  </si>
  <si>
    <t>5728</t>
  </si>
  <si>
    <t>5742</t>
  </si>
  <si>
    <t>5757</t>
  </si>
  <si>
    <t>5758</t>
  </si>
  <si>
    <t>5931</t>
  </si>
  <si>
    <t>Végösszeg</t>
  </si>
  <si>
    <t>5729</t>
  </si>
  <si>
    <t>5748</t>
  </si>
  <si>
    <t>5932</t>
  </si>
  <si>
    <t>2025</t>
  </si>
  <si>
    <t>2026</t>
  </si>
  <si>
    <r>
      <rPr>
        <b/>
        <sz val="11"/>
        <color theme="1"/>
        <rFont val="Aptos Narrow"/>
        <family val="2"/>
        <scheme val="minor"/>
      </rPr>
      <t>Komlóról</t>
    </r>
    <r>
      <rPr>
        <sz val="11"/>
        <color theme="1"/>
        <rFont val="Aptos Narrow"/>
        <family val="2"/>
        <scheme val="minor"/>
      </rPr>
      <t xml:space="preserve"> Sásdra értékesített menetjegyek (db)</t>
    </r>
  </si>
  <si>
    <t>Vonal</t>
  </si>
  <si>
    <t>Időszak</t>
  </si>
  <si>
    <t>Összesen</t>
  </si>
  <si>
    <r>
      <rPr>
        <b/>
        <sz val="11"/>
        <color theme="1"/>
        <rFont val="Aptos Narrow"/>
        <family val="2"/>
        <scheme val="minor"/>
      </rPr>
      <t>Sásdról</t>
    </r>
    <r>
      <rPr>
        <sz val="11"/>
        <color theme="1"/>
        <rFont val="Aptos Narrow"/>
        <family val="2"/>
        <scheme val="minor"/>
      </rPr>
      <t xml:space="preserve"> Komlóra  értékesített menetjegyek</t>
    </r>
  </si>
  <si>
    <t>2024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</si>
  <si>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</si>
  <si>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</si>
  <si>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</si>
  <si>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</si>
  <si>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</si>
  <si>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</si>
  <si>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</si>
  <si>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</si>
  <si>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</si>
  <si>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</si>
  <si>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</si>
  <si>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</si>
  <si>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r>
      <rPr>
        <b/>
        <sz val="11"/>
        <color theme="1"/>
        <rFont val="Aptos Narrow"/>
        <family val="2"/>
        <scheme val="minor"/>
      </rPr>
      <t>Komlóról</t>
    </r>
    <r>
      <rPr>
        <sz val="11"/>
        <color theme="1"/>
        <rFont val="Aptos Narrow"/>
        <family val="2"/>
        <scheme val="minor"/>
      </rPr>
      <t xml:space="preserve"> Dombóvárra értékesített menetjegyek</t>
    </r>
  </si>
  <si>
    <r>
      <rPr>
        <b/>
        <sz val="11"/>
        <color theme="1"/>
        <rFont val="Aptos Narrow"/>
        <family val="2"/>
        <scheme val="minor"/>
      </rPr>
      <t>Dombóvárról</t>
    </r>
    <r>
      <rPr>
        <sz val="11"/>
        <color theme="1"/>
        <rFont val="Aptos Narrow"/>
        <family val="2"/>
        <scheme val="minor"/>
      </rPr>
      <t xml:space="preserve"> Komlóra  értékesített menetjegyek</t>
    </r>
  </si>
  <si>
    <r>
      <rPr>
        <b/>
        <sz val="11"/>
        <color theme="1"/>
        <rFont val="Aptos Narrow"/>
        <family val="2"/>
        <scheme val="minor"/>
      </rPr>
      <t>Budapestről</t>
    </r>
    <r>
      <rPr>
        <sz val="11"/>
        <color theme="1"/>
        <rFont val="Aptos Narrow"/>
        <family val="2"/>
        <scheme val="minor"/>
      </rPr>
      <t xml:space="preserve"> Komlóra értékesített menetjegyek</t>
    </r>
  </si>
  <si>
    <r>
      <rPr>
        <b/>
        <sz val="11"/>
        <color theme="1"/>
        <rFont val="Aptos Narrow"/>
        <family val="2"/>
        <scheme val="minor"/>
      </rPr>
      <t>Komlóról</t>
    </r>
    <r>
      <rPr>
        <sz val="11"/>
        <color theme="1"/>
        <rFont val="Aptos Narrow"/>
        <family val="2"/>
        <scheme val="minor"/>
      </rPr>
      <t xml:space="preserve"> Budapestre értékesített menetjegyek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</si>
</sst>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0" fillId="0" borderId="1" xfId="0" applyBorder="1" applyAlignment="1"/>
    <xf numFmtId="0" fontId="0" fillId="0" borderId="1" xfId="0" applyBorder="1"/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right"/>
    </xf>
    <xf numFmtId="0" fontId="2" fillId="0" borderId="3" xfId="0" applyFont="1" applyBorder="1"/>
    <xf numFmtId="0" fontId="2" fillId="0" borderId="4" xfId="0" applyFont="1" applyBorder="1"/>
    <xf numFmtId="0" fontId="2" fillId="0" borderId="6" xfId="0" applyFont="1" applyBorder="1" applyAlignment="1">
      <alignment horizontal="right"/>
    </xf>
    <xf numFmtId="0" fontId="2" fillId="0" borderId="7" xfId="0" applyFont="1" applyBorder="1"/>
    <xf numFmtId="0" fontId="0" fillId="0" borderId="8" xfId="0" applyBorder="1" applyAlignment="1"/>
    <xf numFmtId="0" fontId="2" fillId="0" borderId="5" xfId="0" applyFont="1" applyBorder="1"/>
    <xf numFmtId="0" fontId="1" fillId="2" borderId="0" xfId="0" applyFont="1" applyFill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2" borderId="0" xfId="0" applyFont="1" applyFill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4"/>
  <sheetViews>
    <sheetView tabSelected="1" workbookViewId="0">
      <selection activeCell="I61" sqref="I61"/>
    </sheetView>
  </sheetViews>
  <sheetFormatPr defaultRowHeight="14.25"/>
  <cols>
    <col min="1" max="1" width="11.75" customWidth="1"/>
    <col min="8" max="8" width="11" customWidth="1"/>
    <col min="12" max="12" width="9.875" customWidth="1"/>
    <col min="15" max="15" width="11.625" customWidth="1"/>
    <col min="28" max="28" width="9.75" bestFit="1" customWidth="1"/>
  </cols>
  <sheetData>
    <row r="1" spans="1:28" ht="15">
      <c r="A1" s="19" t="s">
        <v>16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O1" s="19" t="s">
        <v>20</v>
      </c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</row>
    <row r="3" spans="1:28" s="2" customFormat="1" ht="15">
      <c r="A3" s="9" t="s">
        <v>17</v>
      </c>
      <c r="B3" s="17" t="s">
        <v>0</v>
      </c>
      <c r="C3" s="17" t="s">
        <v>1</v>
      </c>
      <c r="D3" s="17" t="s">
        <v>2</v>
      </c>
      <c r="E3" s="17" t="s">
        <v>3</v>
      </c>
      <c r="F3" s="17" t="s">
        <v>4</v>
      </c>
      <c r="G3" s="17" t="s">
        <v>5</v>
      </c>
      <c r="H3" s="17" t="s">
        <v>6</v>
      </c>
      <c r="I3" s="17" t="s">
        <v>7</v>
      </c>
      <c r="J3" s="17" t="s">
        <v>8</v>
      </c>
      <c r="K3" s="17" t="s">
        <v>9</v>
      </c>
      <c r="L3" s="17" t="s">
        <v>19</v>
      </c>
      <c r="O3" s="9" t="s">
        <v>17</v>
      </c>
      <c r="P3" s="17" t="s">
        <v>0</v>
      </c>
      <c r="Q3" s="17" t="s">
        <v>1</v>
      </c>
      <c r="R3" s="17" t="s">
        <v>2</v>
      </c>
      <c r="S3" s="17" t="s">
        <v>3</v>
      </c>
      <c r="T3" s="17" t="s">
        <v>4</v>
      </c>
      <c r="U3" s="17" t="s">
        <v>11</v>
      </c>
      <c r="V3" s="17" t="s">
        <v>6</v>
      </c>
      <c r="W3" s="17" t="s">
        <v>12</v>
      </c>
      <c r="X3" s="17" t="s">
        <v>7</v>
      </c>
      <c r="Y3" s="17" t="s">
        <v>8</v>
      </c>
      <c r="Z3" s="17" t="s">
        <v>9</v>
      </c>
      <c r="AA3" s="17" t="s">
        <v>13</v>
      </c>
      <c r="AB3" s="17" t="s">
        <v>19</v>
      </c>
    </row>
    <row r="4" spans="1:28" ht="15">
      <c r="A4" s="10" t="s">
        <v>18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O4" s="11" t="s">
        <v>18</v>
      </c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</row>
    <row r="5" spans="1:28" s="2" customFormat="1" ht="15">
      <c r="A5" s="4" t="s">
        <v>14</v>
      </c>
      <c r="B5" s="5">
        <v>133</v>
      </c>
      <c r="C5" s="5">
        <v>54</v>
      </c>
      <c r="D5" s="5">
        <v>185</v>
      </c>
      <c r="E5" s="5">
        <v>448</v>
      </c>
      <c r="F5" s="5">
        <v>105</v>
      </c>
      <c r="G5" s="5">
        <v>229</v>
      </c>
      <c r="H5" s="5">
        <v>12</v>
      </c>
      <c r="I5" s="5">
        <v>140</v>
      </c>
      <c r="J5" s="5">
        <v>150</v>
      </c>
      <c r="K5" s="5">
        <v>99</v>
      </c>
      <c r="L5" s="5">
        <v>1555</v>
      </c>
      <c r="O5" s="4" t="s">
        <v>14</v>
      </c>
      <c r="P5" s="5">
        <f>SUM(P6:P17)</f>
        <v>153</v>
      </c>
      <c r="Q5" s="5">
        <f t="shared" ref="Q5:AB5" si="0">SUM(Q6:Q17)</f>
        <v>158</v>
      </c>
      <c r="R5" s="5">
        <f t="shared" si="0"/>
        <v>73</v>
      </c>
      <c r="S5" s="5">
        <f t="shared" si="0"/>
        <v>296</v>
      </c>
      <c r="T5" s="5">
        <f t="shared" si="0"/>
        <v>116</v>
      </c>
      <c r="U5" s="5">
        <f t="shared" si="0"/>
        <v>13</v>
      </c>
      <c r="V5" s="5">
        <f t="shared" si="0"/>
        <v>183</v>
      </c>
      <c r="W5" s="5">
        <f t="shared" si="0"/>
        <v>89</v>
      </c>
      <c r="X5" s="5">
        <f t="shared" si="0"/>
        <v>41</v>
      </c>
      <c r="Y5" s="5">
        <f t="shared" si="0"/>
        <v>88</v>
      </c>
      <c r="Z5" s="5">
        <f t="shared" si="0"/>
        <v>226</v>
      </c>
      <c r="AA5" s="5">
        <f t="shared" si="0"/>
        <v>44</v>
      </c>
      <c r="AB5" s="5">
        <f t="shared" si="0"/>
        <v>1480</v>
      </c>
    </row>
    <row r="6" spans="1:28">
      <c r="A6" s="6" t="s">
        <v>22</v>
      </c>
      <c r="B6" s="7">
        <v>10</v>
      </c>
      <c r="C6" s="7">
        <v>4</v>
      </c>
      <c r="D6" s="7">
        <v>9</v>
      </c>
      <c r="E6" s="7">
        <v>54</v>
      </c>
      <c r="F6" s="7">
        <v>12</v>
      </c>
      <c r="G6" s="7">
        <v>20</v>
      </c>
      <c r="H6" s="7">
        <v>1</v>
      </c>
      <c r="I6" s="7">
        <v>23</v>
      </c>
      <c r="J6" s="7">
        <v>15</v>
      </c>
      <c r="K6" s="7">
        <v>14</v>
      </c>
      <c r="L6" s="7">
        <v>162</v>
      </c>
      <c r="O6" s="6" t="s">
        <v>22</v>
      </c>
      <c r="P6" s="7">
        <v>14</v>
      </c>
      <c r="Q6" s="7">
        <v>12</v>
      </c>
      <c r="R6" s="7">
        <v>11</v>
      </c>
      <c r="S6" s="7">
        <v>24</v>
      </c>
      <c r="T6" s="7">
        <v>12</v>
      </c>
      <c r="U6" s="7">
        <v>3</v>
      </c>
      <c r="V6" s="7">
        <v>15</v>
      </c>
      <c r="W6" s="7">
        <v>14</v>
      </c>
      <c r="X6" s="7">
        <v>4</v>
      </c>
      <c r="Y6" s="7">
        <v>8</v>
      </c>
      <c r="Z6" s="7">
        <v>41</v>
      </c>
      <c r="AA6" s="7">
        <v>7</v>
      </c>
      <c r="AB6" s="7">
        <v>165</v>
      </c>
    </row>
    <row r="7" spans="1:28">
      <c r="A7" s="6" t="s">
        <v>23</v>
      </c>
      <c r="B7" s="7">
        <v>7</v>
      </c>
      <c r="C7" s="7">
        <v>2</v>
      </c>
      <c r="D7" s="7">
        <v>13</v>
      </c>
      <c r="E7" s="7">
        <v>30</v>
      </c>
      <c r="F7" s="7">
        <v>9</v>
      </c>
      <c r="G7" s="7">
        <v>19</v>
      </c>
      <c r="H7" s="7">
        <v>3</v>
      </c>
      <c r="I7" s="7">
        <v>11</v>
      </c>
      <c r="J7" s="7">
        <v>6</v>
      </c>
      <c r="K7" s="7">
        <v>14</v>
      </c>
      <c r="L7" s="7">
        <v>114</v>
      </c>
      <c r="O7" s="6" t="s">
        <v>23</v>
      </c>
      <c r="P7" s="7">
        <v>11</v>
      </c>
      <c r="Q7" s="7">
        <v>4</v>
      </c>
      <c r="R7" s="7">
        <v>7</v>
      </c>
      <c r="S7" s="7">
        <v>16</v>
      </c>
      <c r="T7" s="7">
        <v>13</v>
      </c>
      <c r="U7" s="7"/>
      <c r="V7" s="7">
        <v>12</v>
      </c>
      <c r="W7" s="7">
        <v>6</v>
      </c>
      <c r="X7" s="7">
        <v>4</v>
      </c>
      <c r="Y7" s="7">
        <v>6</v>
      </c>
      <c r="Z7" s="7">
        <v>25</v>
      </c>
      <c r="AA7" s="7">
        <v>3</v>
      </c>
      <c r="AB7" s="7">
        <v>107</v>
      </c>
    </row>
    <row r="8" spans="1:28">
      <c r="A8" s="6" t="s">
        <v>24</v>
      </c>
      <c r="B8" s="7">
        <v>4</v>
      </c>
      <c r="C8" s="7">
        <v>2</v>
      </c>
      <c r="D8" s="7">
        <v>9</v>
      </c>
      <c r="E8" s="7">
        <v>34</v>
      </c>
      <c r="F8" s="7">
        <v>8</v>
      </c>
      <c r="G8" s="7">
        <v>26</v>
      </c>
      <c r="H8" s="7"/>
      <c r="I8" s="7">
        <v>18</v>
      </c>
      <c r="J8" s="7">
        <v>14</v>
      </c>
      <c r="K8" s="7">
        <v>17</v>
      </c>
      <c r="L8" s="7">
        <v>132</v>
      </c>
      <c r="O8" s="6" t="s">
        <v>24</v>
      </c>
      <c r="P8" s="7">
        <v>18</v>
      </c>
      <c r="Q8" s="7">
        <v>6</v>
      </c>
      <c r="R8" s="7">
        <v>9</v>
      </c>
      <c r="S8" s="7">
        <v>12</v>
      </c>
      <c r="T8" s="7">
        <v>9</v>
      </c>
      <c r="U8" s="7">
        <v>2</v>
      </c>
      <c r="V8" s="7">
        <v>25</v>
      </c>
      <c r="W8" s="7">
        <v>5</v>
      </c>
      <c r="X8" s="7">
        <v>7</v>
      </c>
      <c r="Y8" s="7">
        <v>7</v>
      </c>
      <c r="Z8" s="7">
        <v>31</v>
      </c>
      <c r="AA8" s="7"/>
      <c r="AB8" s="7">
        <v>131</v>
      </c>
    </row>
    <row r="9" spans="1:28">
      <c r="A9" s="6" t="s">
        <v>25</v>
      </c>
      <c r="B9" s="7">
        <v>15</v>
      </c>
      <c r="C9" s="7">
        <v>3</v>
      </c>
      <c r="D9" s="7">
        <v>18</v>
      </c>
      <c r="E9" s="7">
        <v>34</v>
      </c>
      <c r="F9" s="7">
        <v>15</v>
      </c>
      <c r="G9" s="7">
        <v>24</v>
      </c>
      <c r="H9" s="7"/>
      <c r="I9" s="7">
        <v>14</v>
      </c>
      <c r="J9" s="7">
        <v>11</v>
      </c>
      <c r="K9" s="7">
        <v>7</v>
      </c>
      <c r="L9" s="7">
        <v>141</v>
      </c>
      <c r="O9" s="6" t="s">
        <v>25</v>
      </c>
      <c r="P9" s="7">
        <v>10</v>
      </c>
      <c r="Q9" s="7">
        <v>15</v>
      </c>
      <c r="R9" s="7">
        <v>4</v>
      </c>
      <c r="S9" s="7">
        <v>28</v>
      </c>
      <c r="T9" s="7">
        <v>6</v>
      </c>
      <c r="U9" s="7">
        <v>2</v>
      </c>
      <c r="V9" s="7">
        <v>15</v>
      </c>
      <c r="W9" s="7">
        <v>7</v>
      </c>
      <c r="X9" s="7">
        <v>2</v>
      </c>
      <c r="Y9" s="7">
        <v>6</v>
      </c>
      <c r="Z9" s="7">
        <v>23</v>
      </c>
      <c r="AA9" s="7">
        <v>4</v>
      </c>
      <c r="AB9" s="7">
        <v>122</v>
      </c>
    </row>
    <row r="10" spans="1:28">
      <c r="A10" s="6" t="s">
        <v>26</v>
      </c>
      <c r="B10" s="7">
        <v>11</v>
      </c>
      <c r="C10" s="7">
        <v>4</v>
      </c>
      <c r="D10" s="7">
        <v>38</v>
      </c>
      <c r="E10" s="7">
        <v>54</v>
      </c>
      <c r="F10" s="7">
        <v>11</v>
      </c>
      <c r="G10" s="7">
        <v>24</v>
      </c>
      <c r="H10" s="7">
        <v>4</v>
      </c>
      <c r="I10" s="7">
        <v>22</v>
      </c>
      <c r="J10" s="7">
        <v>17</v>
      </c>
      <c r="K10" s="7">
        <v>12</v>
      </c>
      <c r="L10" s="7">
        <v>197</v>
      </c>
      <c r="O10" s="6" t="s">
        <v>26</v>
      </c>
      <c r="P10" s="7">
        <v>10</v>
      </c>
      <c r="Q10" s="7">
        <v>19</v>
      </c>
      <c r="R10" s="7">
        <v>6</v>
      </c>
      <c r="S10" s="7">
        <v>31</v>
      </c>
      <c r="T10" s="7">
        <v>14</v>
      </c>
      <c r="U10" s="7"/>
      <c r="V10" s="7">
        <v>16</v>
      </c>
      <c r="W10" s="7">
        <v>4</v>
      </c>
      <c r="X10" s="7">
        <v>11</v>
      </c>
      <c r="Y10" s="7">
        <v>13</v>
      </c>
      <c r="Z10" s="7">
        <v>28</v>
      </c>
      <c r="AA10" s="7">
        <v>9</v>
      </c>
      <c r="AB10" s="7">
        <v>161</v>
      </c>
    </row>
    <row r="11" spans="1:28">
      <c r="A11" s="6" t="s">
        <v>27</v>
      </c>
      <c r="B11" s="7">
        <v>19</v>
      </c>
      <c r="C11" s="7">
        <v>3</v>
      </c>
      <c r="D11" s="7">
        <v>13</v>
      </c>
      <c r="E11" s="7">
        <v>30</v>
      </c>
      <c r="F11" s="7">
        <v>8</v>
      </c>
      <c r="G11" s="7">
        <v>14</v>
      </c>
      <c r="H11" s="7"/>
      <c r="I11" s="7">
        <v>9</v>
      </c>
      <c r="J11" s="7">
        <v>9</v>
      </c>
      <c r="K11" s="7">
        <v>14</v>
      </c>
      <c r="L11" s="7">
        <v>119</v>
      </c>
      <c r="O11" s="6" t="s">
        <v>27</v>
      </c>
      <c r="P11" s="7">
        <v>8</v>
      </c>
      <c r="Q11" s="7">
        <v>5</v>
      </c>
      <c r="R11" s="7">
        <v>5</v>
      </c>
      <c r="S11" s="7">
        <v>21</v>
      </c>
      <c r="T11" s="7">
        <v>5</v>
      </c>
      <c r="U11" s="7">
        <v>1</v>
      </c>
      <c r="V11" s="7">
        <v>20</v>
      </c>
      <c r="W11" s="7">
        <v>8</v>
      </c>
      <c r="X11" s="7">
        <v>2</v>
      </c>
      <c r="Y11" s="7">
        <v>4</v>
      </c>
      <c r="Z11" s="7">
        <v>17</v>
      </c>
      <c r="AA11" s="7">
        <v>4</v>
      </c>
      <c r="AB11" s="7">
        <v>100</v>
      </c>
    </row>
    <row r="12" spans="1:28">
      <c r="A12" s="6" t="s">
        <v>28</v>
      </c>
      <c r="B12" s="7">
        <v>19</v>
      </c>
      <c r="C12" s="7">
        <v>2</v>
      </c>
      <c r="D12" s="7">
        <v>16</v>
      </c>
      <c r="E12" s="7">
        <v>31</v>
      </c>
      <c r="F12" s="7">
        <v>6</v>
      </c>
      <c r="G12" s="7">
        <v>19</v>
      </c>
      <c r="H12" s="7"/>
      <c r="I12" s="7">
        <v>5</v>
      </c>
      <c r="J12" s="7">
        <v>11</v>
      </c>
      <c r="K12" s="7">
        <v>7</v>
      </c>
      <c r="L12" s="7">
        <v>116</v>
      </c>
      <c r="O12" s="6" t="s">
        <v>28</v>
      </c>
      <c r="P12" s="7">
        <v>12</v>
      </c>
      <c r="Q12" s="7">
        <v>18</v>
      </c>
      <c r="R12" s="7">
        <v>3</v>
      </c>
      <c r="S12" s="7">
        <v>41</v>
      </c>
      <c r="T12" s="7">
        <v>14</v>
      </c>
      <c r="U12" s="7">
        <v>1</v>
      </c>
      <c r="V12" s="7">
        <v>5</v>
      </c>
      <c r="W12" s="7">
        <v>2</v>
      </c>
      <c r="X12" s="7">
        <v>1</v>
      </c>
      <c r="Y12" s="7">
        <v>8</v>
      </c>
      <c r="Z12" s="7">
        <v>8</v>
      </c>
      <c r="AA12" s="7">
        <v>2</v>
      </c>
      <c r="AB12" s="7">
        <v>115</v>
      </c>
    </row>
    <row r="13" spans="1:28">
      <c r="A13" s="6" t="s">
        <v>29</v>
      </c>
      <c r="B13" s="7">
        <v>10</v>
      </c>
      <c r="C13" s="7">
        <v>2</v>
      </c>
      <c r="D13" s="7">
        <v>16</v>
      </c>
      <c r="E13" s="7">
        <v>39</v>
      </c>
      <c r="F13" s="7">
        <v>9</v>
      </c>
      <c r="G13" s="7">
        <v>15</v>
      </c>
      <c r="H13" s="7"/>
      <c r="I13" s="7">
        <v>4</v>
      </c>
      <c r="J13" s="7">
        <v>17</v>
      </c>
      <c r="K13" s="7">
        <v>4</v>
      </c>
      <c r="L13" s="7">
        <v>116</v>
      </c>
      <c r="O13" s="6" t="s">
        <v>29</v>
      </c>
      <c r="P13" s="7">
        <v>12</v>
      </c>
      <c r="Q13" s="7">
        <v>19</v>
      </c>
      <c r="R13" s="7">
        <v>6</v>
      </c>
      <c r="S13" s="7">
        <v>24</v>
      </c>
      <c r="T13" s="7">
        <v>9</v>
      </c>
      <c r="U13" s="7">
        <v>2</v>
      </c>
      <c r="V13" s="7">
        <v>5</v>
      </c>
      <c r="W13" s="7">
        <v>9</v>
      </c>
      <c r="X13" s="7">
        <v>4</v>
      </c>
      <c r="Y13" s="7">
        <v>9</v>
      </c>
      <c r="Z13" s="7">
        <v>9</v>
      </c>
      <c r="AA13" s="7">
        <v>5</v>
      </c>
      <c r="AB13" s="7">
        <v>113</v>
      </c>
    </row>
    <row r="14" spans="1:28">
      <c r="A14" s="6" t="s">
        <v>30</v>
      </c>
      <c r="B14" s="7">
        <v>10</v>
      </c>
      <c r="C14" s="7">
        <v>5</v>
      </c>
      <c r="D14" s="7">
        <v>15</v>
      </c>
      <c r="E14" s="7">
        <v>30</v>
      </c>
      <c r="F14" s="7">
        <v>7</v>
      </c>
      <c r="G14" s="7">
        <v>22</v>
      </c>
      <c r="H14" s="7">
        <v>2</v>
      </c>
      <c r="I14" s="7">
        <v>17</v>
      </c>
      <c r="J14" s="7">
        <v>15</v>
      </c>
      <c r="K14" s="7">
        <v>2</v>
      </c>
      <c r="L14" s="7">
        <v>125</v>
      </c>
      <c r="O14" s="6" t="s">
        <v>30</v>
      </c>
      <c r="P14" s="7">
        <v>16</v>
      </c>
      <c r="Q14" s="7">
        <v>14</v>
      </c>
      <c r="R14" s="7">
        <v>7</v>
      </c>
      <c r="S14" s="7">
        <v>25</v>
      </c>
      <c r="T14" s="7">
        <v>8</v>
      </c>
      <c r="U14" s="7">
        <v>2</v>
      </c>
      <c r="V14" s="7">
        <v>21</v>
      </c>
      <c r="W14" s="7">
        <v>11</v>
      </c>
      <c r="X14" s="7">
        <v>2</v>
      </c>
      <c r="Y14" s="7">
        <v>5</v>
      </c>
      <c r="Z14" s="7">
        <v>13</v>
      </c>
      <c r="AA14" s="7"/>
      <c r="AB14" s="7">
        <v>124</v>
      </c>
    </row>
    <row r="15" spans="1:28">
      <c r="A15" s="6" t="s">
        <v>31</v>
      </c>
      <c r="B15" s="7">
        <v>13</v>
      </c>
      <c r="C15" s="7">
        <v>9</v>
      </c>
      <c r="D15" s="7">
        <v>13</v>
      </c>
      <c r="E15" s="7">
        <v>41</v>
      </c>
      <c r="F15" s="7">
        <v>10</v>
      </c>
      <c r="G15" s="7">
        <v>17</v>
      </c>
      <c r="H15" s="7">
        <v>2</v>
      </c>
      <c r="I15" s="7">
        <v>7</v>
      </c>
      <c r="J15" s="7">
        <v>7</v>
      </c>
      <c r="K15" s="7">
        <v>2</v>
      </c>
      <c r="L15" s="7">
        <v>121</v>
      </c>
      <c r="O15" s="6" t="s">
        <v>31</v>
      </c>
      <c r="P15" s="7">
        <v>19</v>
      </c>
      <c r="Q15" s="7">
        <v>17</v>
      </c>
      <c r="R15" s="7">
        <v>5</v>
      </c>
      <c r="S15" s="7">
        <v>22</v>
      </c>
      <c r="T15" s="7">
        <v>6</v>
      </c>
      <c r="U15" s="7"/>
      <c r="V15" s="7">
        <v>16</v>
      </c>
      <c r="W15" s="7">
        <v>6</v>
      </c>
      <c r="X15" s="7">
        <v>3</v>
      </c>
      <c r="Y15" s="7">
        <v>8</v>
      </c>
      <c r="Z15" s="7">
        <v>9</v>
      </c>
      <c r="AA15" s="7">
        <v>3</v>
      </c>
      <c r="AB15" s="7">
        <v>114</v>
      </c>
    </row>
    <row r="16" spans="1:28">
      <c r="A16" s="6" t="s">
        <v>32</v>
      </c>
      <c r="B16" s="7">
        <v>7</v>
      </c>
      <c r="C16" s="7">
        <v>7</v>
      </c>
      <c r="D16" s="7">
        <v>14</v>
      </c>
      <c r="E16" s="7">
        <v>33</v>
      </c>
      <c r="F16" s="7">
        <v>7</v>
      </c>
      <c r="G16" s="7">
        <v>15</v>
      </c>
      <c r="H16" s="7"/>
      <c r="I16" s="7">
        <v>7</v>
      </c>
      <c r="J16" s="7">
        <v>16</v>
      </c>
      <c r="K16" s="7">
        <v>1</v>
      </c>
      <c r="L16" s="7">
        <v>107</v>
      </c>
      <c r="O16" s="6" t="s">
        <v>32</v>
      </c>
      <c r="P16" s="7">
        <v>10</v>
      </c>
      <c r="Q16" s="7">
        <v>16</v>
      </c>
      <c r="R16" s="7">
        <v>5</v>
      </c>
      <c r="S16" s="7">
        <v>24</v>
      </c>
      <c r="T16" s="7">
        <v>13</v>
      </c>
      <c r="U16" s="7"/>
      <c r="V16" s="7">
        <v>20</v>
      </c>
      <c r="W16" s="7">
        <v>11</v>
      </c>
      <c r="X16" s="7"/>
      <c r="Y16" s="7">
        <v>7</v>
      </c>
      <c r="Z16" s="7">
        <v>11</v>
      </c>
      <c r="AA16" s="7">
        <v>3</v>
      </c>
      <c r="AB16" s="7">
        <v>120</v>
      </c>
    </row>
    <row r="17" spans="1:28">
      <c r="A17" s="6" t="s">
        <v>33</v>
      </c>
      <c r="B17" s="7">
        <v>8</v>
      </c>
      <c r="C17" s="7">
        <v>11</v>
      </c>
      <c r="D17" s="7">
        <v>11</v>
      </c>
      <c r="E17" s="7">
        <v>38</v>
      </c>
      <c r="F17" s="7">
        <v>3</v>
      </c>
      <c r="G17" s="7">
        <v>14</v>
      </c>
      <c r="H17" s="7"/>
      <c r="I17" s="7">
        <v>3</v>
      </c>
      <c r="J17" s="7">
        <v>12</v>
      </c>
      <c r="K17" s="7">
        <v>5</v>
      </c>
      <c r="L17" s="7">
        <v>105</v>
      </c>
      <c r="O17" s="6" t="s">
        <v>33</v>
      </c>
      <c r="P17" s="7">
        <v>13</v>
      </c>
      <c r="Q17" s="7">
        <v>13</v>
      </c>
      <c r="R17" s="7">
        <v>5</v>
      </c>
      <c r="S17" s="7">
        <v>28</v>
      </c>
      <c r="T17" s="7">
        <v>7</v>
      </c>
      <c r="U17" s="7"/>
      <c r="V17" s="7">
        <v>13</v>
      </c>
      <c r="W17" s="7">
        <v>6</v>
      </c>
      <c r="X17" s="7">
        <v>1</v>
      </c>
      <c r="Y17" s="7">
        <v>7</v>
      </c>
      <c r="Z17" s="7">
        <v>11</v>
      </c>
      <c r="AA17" s="7">
        <v>4</v>
      </c>
      <c r="AB17" s="7">
        <v>108</v>
      </c>
    </row>
    <row r="18" spans="1:28" s="2" customFormat="1" ht="15">
      <c r="A18" s="4" t="s">
        <v>15</v>
      </c>
      <c r="B18" s="5">
        <v>48</v>
      </c>
      <c r="C18" s="5">
        <v>14</v>
      </c>
      <c r="D18" s="5">
        <v>38</v>
      </c>
      <c r="E18" s="5">
        <v>115</v>
      </c>
      <c r="F18" s="5">
        <v>21</v>
      </c>
      <c r="G18" s="5">
        <v>67</v>
      </c>
      <c r="H18" s="5">
        <v>3</v>
      </c>
      <c r="I18" s="5">
        <v>4</v>
      </c>
      <c r="J18" s="5">
        <v>34</v>
      </c>
      <c r="K18" s="5">
        <v>6</v>
      </c>
      <c r="L18" s="5">
        <v>350</v>
      </c>
      <c r="O18" s="4" t="s">
        <v>15</v>
      </c>
      <c r="P18" s="5">
        <f>SUM(P19:P22)</f>
        <v>40</v>
      </c>
      <c r="Q18" s="5">
        <f t="shared" ref="Q18:AB18" si="1">SUM(Q19:Q22)</f>
        <v>44</v>
      </c>
      <c r="R18" s="5">
        <f t="shared" si="1"/>
        <v>39</v>
      </c>
      <c r="S18" s="5">
        <f t="shared" si="1"/>
        <v>86</v>
      </c>
      <c r="T18" s="5">
        <f t="shared" si="1"/>
        <v>26</v>
      </c>
      <c r="U18" s="5">
        <f t="shared" si="1"/>
        <v>3</v>
      </c>
      <c r="V18" s="5">
        <f t="shared" si="1"/>
        <v>54</v>
      </c>
      <c r="W18" s="5">
        <f t="shared" si="1"/>
        <v>45</v>
      </c>
      <c r="X18" s="5">
        <f t="shared" si="1"/>
        <v>28</v>
      </c>
      <c r="Y18" s="5">
        <f t="shared" si="1"/>
        <v>25</v>
      </c>
      <c r="Z18" s="5">
        <f t="shared" si="1"/>
        <v>50</v>
      </c>
      <c r="AA18" s="5">
        <f t="shared" si="1"/>
        <v>19</v>
      </c>
      <c r="AB18" s="5">
        <f t="shared" si="1"/>
        <v>459</v>
      </c>
    </row>
    <row r="19" spans="1:28">
      <c r="A19" s="6" t="s">
        <v>22</v>
      </c>
      <c r="B19" s="7">
        <v>18</v>
      </c>
      <c r="C19" s="7">
        <v>6</v>
      </c>
      <c r="D19" s="7">
        <v>6</v>
      </c>
      <c r="E19" s="7">
        <v>29</v>
      </c>
      <c r="F19" s="7">
        <v>5</v>
      </c>
      <c r="G19" s="7">
        <v>16</v>
      </c>
      <c r="H19" s="7">
        <v>1</v>
      </c>
      <c r="I19" s="7">
        <v>1</v>
      </c>
      <c r="J19" s="7">
        <v>10</v>
      </c>
      <c r="K19" s="7">
        <v>1</v>
      </c>
      <c r="L19" s="7">
        <v>93</v>
      </c>
      <c r="O19" s="6" t="s">
        <v>22</v>
      </c>
      <c r="P19" s="7">
        <v>18</v>
      </c>
      <c r="Q19" s="7">
        <v>9</v>
      </c>
      <c r="R19" s="7">
        <v>9</v>
      </c>
      <c r="S19" s="7">
        <v>21</v>
      </c>
      <c r="T19" s="7">
        <v>9</v>
      </c>
      <c r="U19" s="7"/>
      <c r="V19" s="7">
        <v>17</v>
      </c>
      <c r="W19" s="7">
        <v>21</v>
      </c>
      <c r="X19" s="7"/>
      <c r="Y19" s="7">
        <v>6</v>
      </c>
      <c r="Z19" s="7">
        <v>15</v>
      </c>
      <c r="AA19" s="7">
        <v>2</v>
      </c>
      <c r="AB19" s="7">
        <v>127</v>
      </c>
    </row>
    <row r="20" spans="1:28">
      <c r="A20" s="6" t="s">
        <v>23</v>
      </c>
      <c r="B20" s="7">
        <v>5</v>
      </c>
      <c r="C20" s="7">
        <v>1</v>
      </c>
      <c r="D20" s="7">
        <v>10</v>
      </c>
      <c r="E20" s="7">
        <v>35</v>
      </c>
      <c r="F20" s="7">
        <v>2</v>
      </c>
      <c r="G20" s="7">
        <v>22</v>
      </c>
      <c r="H20" s="7"/>
      <c r="I20" s="7">
        <v>1</v>
      </c>
      <c r="J20" s="7">
        <v>8</v>
      </c>
      <c r="K20" s="7">
        <v>2</v>
      </c>
      <c r="L20" s="7">
        <v>86</v>
      </c>
      <c r="O20" s="6" t="s">
        <v>23</v>
      </c>
      <c r="P20" s="7">
        <v>7</v>
      </c>
      <c r="Q20" s="7">
        <v>13</v>
      </c>
      <c r="R20" s="7">
        <v>13</v>
      </c>
      <c r="S20" s="7">
        <v>23</v>
      </c>
      <c r="T20" s="7">
        <v>8</v>
      </c>
      <c r="U20" s="7">
        <v>1</v>
      </c>
      <c r="V20" s="7">
        <v>12</v>
      </c>
      <c r="W20" s="7">
        <v>6</v>
      </c>
      <c r="X20" s="7"/>
      <c r="Y20" s="7">
        <v>6</v>
      </c>
      <c r="Z20" s="7">
        <v>14</v>
      </c>
      <c r="AA20" s="7">
        <v>7</v>
      </c>
      <c r="AB20" s="7">
        <v>110</v>
      </c>
    </row>
    <row r="21" spans="1:28">
      <c r="A21" s="6" t="s">
        <v>24</v>
      </c>
      <c r="B21" s="7">
        <v>13</v>
      </c>
      <c r="C21" s="7">
        <v>3</v>
      </c>
      <c r="D21" s="7">
        <v>12</v>
      </c>
      <c r="E21" s="7">
        <v>30</v>
      </c>
      <c r="F21" s="7">
        <v>8</v>
      </c>
      <c r="G21" s="7">
        <v>13</v>
      </c>
      <c r="H21" s="7">
        <v>2</v>
      </c>
      <c r="I21" s="7">
        <v>1</v>
      </c>
      <c r="J21" s="7">
        <v>10</v>
      </c>
      <c r="K21" s="7">
        <v>2</v>
      </c>
      <c r="L21" s="7">
        <v>94</v>
      </c>
      <c r="O21" s="6" t="s">
        <v>24</v>
      </c>
      <c r="P21" s="7">
        <v>4</v>
      </c>
      <c r="Q21" s="7">
        <v>12</v>
      </c>
      <c r="R21" s="7">
        <v>4</v>
      </c>
      <c r="S21" s="7">
        <v>19</v>
      </c>
      <c r="T21" s="7">
        <v>8</v>
      </c>
      <c r="U21" s="7">
        <v>2</v>
      </c>
      <c r="V21" s="7">
        <v>19</v>
      </c>
      <c r="W21" s="7">
        <v>10</v>
      </c>
      <c r="X21" s="7">
        <v>18</v>
      </c>
      <c r="Y21" s="7">
        <v>5</v>
      </c>
      <c r="Z21" s="7">
        <v>7</v>
      </c>
      <c r="AA21" s="7">
        <v>4</v>
      </c>
      <c r="AB21" s="7">
        <v>112</v>
      </c>
    </row>
    <row r="22" spans="1:28">
      <c r="A22" s="6" t="s">
        <v>25</v>
      </c>
      <c r="B22" s="7">
        <v>12</v>
      </c>
      <c r="C22" s="7">
        <v>4</v>
      </c>
      <c r="D22" s="7">
        <v>10</v>
      </c>
      <c r="E22" s="7">
        <v>21</v>
      </c>
      <c r="F22" s="7">
        <v>6</v>
      </c>
      <c r="G22" s="7">
        <v>16</v>
      </c>
      <c r="H22" s="7"/>
      <c r="I22" s="7">
        <v>1</v>
      </c>
      <c r="J22" s="7">
        <v>6</v>
      </c>
      <c r="K22" s="7">
        <v>1</v>
      </c>
      <c r="L22" s="7">
        <v>77</v>
      </c>
      <c r="O22" s="6" t="s">
        <v>25</v>
      </c>
      <c r="P22" s="7">
        <v>11</v>
      </c>
      <c r="Q22" s="7">
        <v>10</v>
      </c>
      <c r="R22" s="7">
        <v>13</v>
      </c>
      <c r="S22" s="7">
        <v>23</v>
      </c>
      <c r="T22" s="7">
        <v>1</v>
      </c>
      <c r="U22" s="7"/>
      <c r="V22" s="7">
        <v>6</v>
      </c>
      <c r="W22" s="7">
        <v>8</v>
      </c>
      <c r="X22" s="7">
        <v>10</v>
      </c>
      <c r="Y22" s="7">
        <v>8</v>
      </c>
      <c r="Z22" s="7">
        <v>14</v>
      </c>
      <c r="AA22" s="7">
        <v>6</v>
      </c>
      <c r="AB22" s="7">
        <v>110</v>
      </c>
    </row>
    <row r="23" spans="1:28" s="2" customFormat="1" ht="15">
      <c r="A23" s="8" t="s">
        <v>10</v>
      </c>
      <c r="B23" s="5">
        <v>181</v>
      </c>
      <c r="C23" s="5">
        <v>68</v>
      </c>
      <c r="D23" s="5">
        <v>223</v>
      </c>
      <c r="E23" s="5">
        <v>563</v>
      </c>
      <c r="F23" s="5">
        <v>126</v>
      </c>
      <c r="G23" s="5">
        <v>296</v>
      </c>
      <c r="H23" s="5">
        <v>15</v>
      </c>
      <c r="I23" s="5">
        <v>144</v>
      </c>
      <c r="J23" s="5">
        <v>184</v>
      </c>
      <c r="K23" s="5">
        <v>105</v>
      </c>
      <c r="L23" s="5">
        <v>1905</v>
      </c>
      <c r="O23" s="8" t="s">
        <v>10</v>
      </c>
      <c r="P23" s="5">
        <v>193</v>
      </c>
      <c r="Q23" s="5">
        <v>202</v>
      </c>
      <c r="R23" s="5">
        <v>112</v>
      </c>
      <c r="S23" s="5">
        <v>382</v>
      </c>
      <c r="T23" s="5">
        <v>142</v>
      </c>
      <c r="U23" s="5">
        <v>16</v>
      </c>
      <c r="V23" s="5">
        <v>237</v>
      </c>
      <c r="W23" s="5">
        <v>134</v>
      </c>
      <c r="X23" s="5">
        <v>69</v>
      </c>
      <c r="Y23" s="5">
        <v>113</v>
      </c>
      <c r="Z23" s="5">
        <v>276</v>
      </c>
      <c r="AA23" s="5">
        <v>63</v>
      </c>
      <c r="AB23" s="5">
        <v>1939</v>
      </c>
    </row>
    <row r="24" spans="1:28">
      <c r="A24" s="1"/>
      <c r="O24" s="1"/>
    </row>
    <row r="26" spans="1:28" ht="15">
      <c r="A26" s="16" t="s">
        <v>34</v>
      </c>
      <c r="B26" s="16"/>
      <c r="C26" s="16"/>
      <c r="D26" s="16"/>
      <c r="E26" s="16"/>
      <c r="H26" s="16" t="s">
        <v>35</v>
      </c>
      <c r="I26" s="16"/>
      <c r="J26" s="16"/>
      <c r="K26" s="16"/>
      <c r="L26" s="16"/>
    </row>
    <row r="28" spans="1:28" ht="15">
      <c r="A28" s="12" t="s">
        <v>17</v>
      </c>
      <c r="B28" s="17" t="s">
        <v>2</v>
      </c>
      <c r="H28" s="9" t="s">
        <v>17</v>
      </c>
      <c r="I28" s="17" t="s">
        <v>2</v>
      </c>
      <c r="J28" s="17" t="s">
        <v>11</v>
      </c>
      <c r="K28" s="17" t="s">
        <v>19</v>
      </c>
    </row>
    <row r="29" spans="1:28" ht="15">
      <c r="A29" s="13" t="s">
        <v>18</v>
      </c>
      <c r="B29" s="17"/>
      <c r="H29" s="11" t="s">
        <v>18</v>
      </c>
      <c r="I29" s="17"/>
      <c r="J29" s="17"/>
      <c r="K29" s="18"/>
    </row>
    <row r="30" spans="1:28" ht="15">
      <c r="A30" s="3" t="s">
        <v>14</v>
      </c>
      <c r="B30" s="5">
        <f>SUM(B31:B42)</f>
        <v>144</v>
      </c>
      <c r="H30" s="4" t="s">
        <v>14</v>
      </c>
      <c r="I30" s="5">
        <f>SUM(I31:I42)</f>
        <v>53</v>
      </c>
      <c r="J30" s="5">
        <f>SUM(J31:J42)</f>
        <v>6</v>
      </c>
      <c r="K30" s="5">
        <f>SUM(K31:K42)</f>
        <v>59</v>
      </c>
    </row>
    <row r="31" spans="1:28">
      <c r="A31" s="14" t="s">
        <v>22</v>
      </c>
      <c r="B31" s="7">
        <v>20</v>
      </c>
      <c r="H31" s="14" t="s">
        <v>22</v>
      </c>
      <c r="I31" s="7">
        <v>7</v>
      </c>
      <c r="J31" s="7">
        <v>1</v>
      </c>
      <c r="K31" s="7">
        <v>8</v>
      </c>
    </row>
    <row r="32" spans="1:28">
      <c r="A32" s="14" t="s">
        <v>23</v>
      </c>
      <c r="B32" s="7">
        <v>5</v>
      </c>
      <c r="H32" s="14" t="s">
        <v>23</v>
      </c>
      <c r="I32" s="7">
        <v>4</v>
      </c>
      <c r="J32" s="7"/>
      <c r="K32" s="7">
        <v>4</v>
      </c>
    </row>
    <row r="33" spans="1:11">
      <c r="A33" s="14" t="s">
        <v>24</v>
      </c>
      <c r="B33" s="7">
        <v>13</v>
      </c>
      <c r="H33" s="14" t="s">
        <v>24</v>
      </c>
      <c r="I33" s="7">
        <v>2</v>
      </c>
      <c r="J33" s="7">
        <v>1</v>
      </c>
      <c r="K33" s="7">
        <v>3</v>
      </c>
    </row>
    <row r="34" spans="1:11">
      <c r="A34" s="14" t="s">
        <v>25</v>
      </c>
      <c r="B34" s="7">
        <v>10</v>
      </c>
      <c r="H34" s="14" t="s">
        <v>25</v>
      </c>
      <c r="I34" s="7">
        <v>4</v>
      </c>
      <c r="J34" s="7">
        <v>1</v>
      </c>
      <c r="K34" s="7">
        <v>5</v>
      </c>
    </row>
    <row r="35" spans="1:11">
      <c r="A35" s="14" t="s">
        <v>26</v>
      </c>
      <c r="B35" s="7">
        <v>19</v>
      </c>
      <c r="H35" s="14" t="s">
        <v>26</v>
      </c>
      <c r="I35" s="7">
        <v>9</v>
      </c>
      <c r="J35" s="7"/>
      <c r="K35" s="7">
        <v>9</v>
      </c>
    </row>
    <row r="36" spans="1:11">
      <c r="A36" s="14" t="s">
        <v>27</v>
      </c>
      <c r="B36" s="7">
        <v>11</v>
      </c>
      <c r="H36" s="14" t="s">
        <v>27</v>
      </c>
      <c r="I36" s="7">
        <v>5</v>
      </c>
      <c r="J36" s="7">
        <v>1</v>
      </c>
      <c r="K36" s="7">
        <v>6</v>
      </c>
    </row>
    <row r="37" spans="1:11">
      <c r="A37" s="14" t="s">
        <v>28</v>
      </c>
      <c r="B37" s="7">
        <v>11</v>
      </c>
      <c r="H37" s="14" t="s">
        <v>28</v>
      </c>
      <c r="I37" s="7">
        <v>6</v>
      </c>
      <c r="J37" s="7"/>
      <c r="K37" s="7">
        <v>6</v>
      </c>
    </row>
    <row r="38" spans="1:11">
      <c r="A38" s="14" t="s">
        <v>29</v>
      </c>
      <c r="B38" s="7">
        <v>14</v>
      </c>
      <c r="H38" s="14" t="s">
        <v>29</v>
      </c>
      <c r="I38" s="7">
        <v>5</v>
      </c>
      <c r="J38" s="7">
        <v>1</v>
      </c>
      <c r="K38" s="7">
        <v>6</v>
      </c>
    </row>
    <row r="39" spans="1:11">
      <c r="A39" s="14" t="s">
        <v>30</v>
      </c>
      <c r="B39" s="7">
        <v>8</v>
      </c>
      <c r="H39" s="14" t="s">
        <v>30</v>
      </c>
      <c r="I39" s="7">
        <v>2</v>
      </c>
      <c r="J39" s="7"/>
      <c r="K39" s="7">
        <v>2</v>
      </c>
    </row>
    <row r="40" spans="1:11">
      <c r="A40" s="14" t="s">
        <v>31</v>
      </c>
      <c r="B40" s="7">
        <v>10</v>
      </c>
      <c r="H40" s="14" t="s">
        <v>31</v>
      </c>
      <c r="I40" s="7">
        <v>3</v>
      </c>
      <c r="J40" s="7"/>
      <c r="K40" s="7">
        <v>3</v>
      </c>
    </row>
    <row r="41" spans="1:11">
      <c r="A41" s="14" t="s">
        <v>32</v>
      </c>
      <c r="B41" s="7">
        <v>13</v>
      </c>
      <c r="H41" s="14" t="s">
        <v>32</v>
      </c>
      <c r="I41" s="7">
        <v>5</v>
      </c>
      <c r="J41" s="7"/>
      <c r="K41" s="7">
        <v>5</v>
      </c>
    </row>
    <row r="42" spans="1:11">
      <c r="A42" s="14" t="s">
        <v>33</v>
      </c>
      <c r="B42" s="7">
        <v>10</v>
      </c>
      <c r="H42" s="14" t="s">
        <v>33</v>
      </c>
      <c r="I42" s="7">
        <v>1</v>
      </c>
      <c r="J42" s="7">
        <v>1</v>
      </c>
      <c r="K42" s="7">
        <v>2</v>
      </c>
    </row>
    <row r="43" spans="1:11" ht="15">
      <c r="A43" s="3" t="s">
        <v>15</v>
      </c>
      <c r="B43" s="5">
        <f>SUM(B44:B47)</f>
        <v>36</v>
      </c>
      <c r="H43" s="4" t="s">
        <v>15</v>
      </c>
      <c r="I43" s="5">
        <f>SUM(I44:I46)</f>
        <v>19</v>
      </c>
      <c r="J43" s="5">
        <f t="shared" ref="J43:K43" si="2">SUM(J44:J46)</f>
        <v>0</v>
      </c>
      <c r="K43" s="5">
        <f t="shared" si="2"/>
        <v>19</v>
      </c>
    </row>
    <row r="44" spans="1:11">
      <c r="A44" s="14" t="s">
        <v>22</v>
      </c>
      <c r="B44" s="7">
        <v>4</v>
      </c>
      <c r="H44" s="14" t="s">
        <v>23</v>
      </c>
      <c r="I44" s="7">
        <v>7</v>
      </c>
      <c r="J44" s="7"/>
      <c r="K44" s="7">
        <v>7</v>
      </c>
    </row>
    <row r="45" spans="1:11">
      <c r="A45" s="14" t="s">
        <v>23</v>
      </c>
      <c r="B45" s="7">
        <v>6</v>
      </c>
      <c r="H45" s="14" t="s">
        <v>24</v>
      </c>
      <c r="I45" s="7">
        <v>9</v>
      </c>
      <c r="J45" s="7"/>
      <c r="K45" s="7">
        <v>9</v>
      </c>
    </row>
    <row r="46" spans="1:11">
      <c r="A46" s="14" t="s">
        <v>24</v>
      </c>
      <c r="B46" s="7">
        <v>16</v>
      </c>
      <c r="H46" s="14" t="s">
        <v>25</v>
      </c>
      <c r="I46" s="7">
        <v>3</v>
      </c>
      <c r="J46" s="7"/>
      <c r="K46" s="7">
        <v>3</v>
      </c>
    </row>
    <row r="47" spans="1:11" ht="15">
      <c r="A47" s="14" t="s">
        <v>25</v>
      </c>
      <c r="B47" s="7">
        <v>10</v>
      </c>
      <c r="H47" s="8" t="s">
        <v>10</v>
      </c>
      <c r="I47" s="5">
        <v>72</v>
      </c>
      <c r="J47" s="5">
        <v>6</v>
      </c>
      <c r="K47" s="5">
        <v>78</v>
      </c>
    </row>
    <row r="48" spans="1:11" ht="15">
      <c r="A48" s="8" t="s">
        <v>10</v>
      </c>
      <c r="B48" s="5">
        <v>180</v>
      </c>
    </row>
    <row r="52" spans="1:12" ht="15">
      <c r="A52" s="16" t="s">
        <v>37</v>
      </c>
      <c r="B52" s="16"/>
      <c r="C52" s="16"/>
      <c r="D52" s="16"/>
      <c r="E52" s="16"/>
      <c r="H52" s="16" t="s">
        <v>36</v>
      </c>
      <c r="I52" s="16"/>
      <c r="J52" s="16"/>
      <c r="K52" s="16"/>
      <c r="L52" s="16"/>
    </row>
    <row r="54" spans="1:12" ht="15">
      <c r="A54" s="12" t="s">
        <v>17</v>
      </c>
      <c r="B54" s="17">
        <v>1136</v>
      </c>
      <c r="H54" s="12" t="s">
        <v>17</v>
      </c>
      <c r="I54" s="17">
        <v>1136</v>
      </c>
    </row>
    <row r="55" spans="1:12" ht="15">
      <c r="A55" s="13" t="s">
        <v>18</v>
      </c>
      <c r="B55" s="17"/>
      <c r="H55" s="15" t="s">
        <v>18</v>
      </c>
      <c r="I55" s="17"/>
    </row>
    <row r="56" spans="1:12" ht="15">
      <c r="A56" s="8" t="s">
        <v>21</v>
      </c>
      <c r="B56" s="5">
        <v>7</v>
      </c>
      <c r="H56" s="8" t="s">
        <v>14</v>
      </c>
      <c r="I56" s="5">
        <f>SUM(I57:I60)</f>
        <v>7</v>
      </c>
    </row>
    <row r="57" spans="1:12">
      <c r="A57" s="14" t="s">
        <v>31</v>
      </c>
      <c r="B57" s="7">
        <v>3</v>
      </c>
      <c r="H57" s="14" t="s">
        <v>22</v>
      </c>
      <c r="I57" s="7">
        <v>1</v>
      </c>
    </row>
    <row r="58" spans="1:12">
      <c r="A58" s="14" t="s">
        <v>32</v>
      </c>
      <c r="B58" s="7">
        <v>3</v>
      </c>
      <c r="H58" s="14" t="s">
        <v>27</v>
      </c>
      <c r="I58" s="7">
        <v>1</v>
      </c>
    </row>
    <row r="59" spans="1:12">
      <c r="A59" s="14" t="s">
        <v>33</v>
      </c>
      <c r="B59" s="7">
        <v>1</v>
      </c>
      <c r="H59" s="14" t="s">
        <v>29</v>
      </c>
      <c r="I59" s="7">
        <v>4</v>
      </c>
    </row>
    <row r="60" spans="1:12" ht="15">
      <c r="A60" s="8" t="s">
        <v>14</v>
      </c>
      <c r="B60" s="5">
        <v>16</v>
      </c>
      <c r="H60" s="14" t="s">
        <v>33</v>
      </c>
      <c r="I60" s="7">
        <v>1</v>
      </c>
    </row>
    <row r="61" spans="1:12" ht="15">
      <c r="A61" s="14" t="s">
        <v>22</v>
      </c>
      <c r="B61" s="7">
        <v>2</v>
      </c>
      <c r="H61" s="8" t="s">
        <v>15</v>
      </c>
      <c r="I61" s="5">
        <f>SUM(I62:I63)</f>
        <v>2</v>
      </c>
    </row>
    <row r="62" spans="1:12">
      <c r="A62" s="14" t="s">
        <v>23</v>
      </c>
      <c r="B62" s="7">
        <v>1</v>
      </c>
      <c r="H62" s="14" t="s">
        <v>23</v>
      </c>
      <c r="I62" s="7">
        <v>1</v>
      </c>
    </row>
    <row r="63" spans="1:12">
      <c r="A63" s="14" t="s">
        <v>24</v>
      </c>
      <c r="B63" s="7">
        <v>1</v>
      </c>
      <c r="H63" s="14" t="s">
        <v>24</v>
      </c>
      <c r="I63" s="7">
        <v>1</v>
      </c>
    </row>
    <row r="64" spans="1:12" ht="15">
      <c r="A64" s="14" t="s">
        <v>25</v>
      </c>
      <c r="B64" s="7">
        <v>2</v>
      </c>
      <c r="H64" s="8" t="s">
        <v>10</v>
      </c>
      <c r="I64" s="5">
        <v>9</v>
      </c>
    </row>
    <row r="65" spans="1:2">
      <c r="A65" s="14" t="s">
        <v>26</v>
      </c>
      <c r="B65" s="7">
        <v>1</v>
      </c>
    </row>
    <row r="66" spans="1:2">
      <c r="A66" s="14" t="s">
        <v>27</v>
      </c>
      <c r="B66" s="7">
        <v>1</v>
      </c>
    </row>
    <row r="67" spans="1:2">
      <c r="A67" s="14" t="s">
        <v>28</v>
      </c>
      <c r="B67" s="7">
        <v>1</v>
      </c>
    </row>
    <row r="68" spans="1:2">
      <c r="A68" s="14" t="s">
        <v>29</v>
      </c>
      <c r="B68" s="7">
        <v>3</v>
      </c>
    </row>
    <row r="69" spans="1:2">
      <c r="A69" s="14" t="s">
        <v>30</v>
      </c>
      <c r="B69" s="7">
        <v>1</v>
      </c>
    </row>
    <row r="70" spans="1:2">
      <c r="A70" s="14" t="s">
        <v>32</v>
      </c>
      <c r="B70" s="7">
        <v>1</v>
      </c>
    </row>
    <row r="71" spans="1:2">
      <c r="A71" s="14" t="s">
        <v>33</v>
      </c>
      <c r="B71" s="7">
        <v>2</v>
      </c>
    </row>
    <row r="72" spans="1:2" ht="15">
      <c r="A72" s="8" t="s">
        <v>15</v>
      </c>
      <c r="B72" s="5">
        <v>1</v>
      </c>
    </row>
    <row r="73" spans="1:2">
      <c r="A73" s="14" t="s">
        <v>25</v>
      </c>
      <c r="B73" s="7">
        <v>1</v>
      </c>
    </row>
    <row r="74" spans="1:2" ht="15">
      <c r="A74" s="8" t="s">
        <v>10</v>
      </c>
      <c r="B74" s="5">
        <v>24</v>
      </c>
    </row>
  </sheetData>
  <mergeCells count="36">
    <mergeCell ref="F3:F4"/>
    <mergeCell ref="G3:G4"/>
    <mergeCell ref="H3:H4"/>
    <mergeCell ref="I3:I4"/>
    <mergeCell ref="J3:J4"/>
    <mergeCell ref="AB3:AB4"/>
    <mergeCell ref="K3:K4"/>
    <mergeCell ref="L3:L4"/>
    <mergeCell ref="O1:AB1"/>
    <mergeCell ref="P3:P4"/>
    <mergeCell ref="Q3:Q4"/>
    <mergeCell ref="R3:R4"/>
    <mergeCell ref="S3:S4"/>
    <mergeCell ref="T3:T4"/>
    <mergeCell ref="U3:U4"/>
    <mergeCell ref="V3:V4"/>
    <mergeCell ref="A1:L1"/>
    <mergeCell ref="B3:B4"/>
    <mergeCell ref="C3:C4"/>
    <mergeCell ref="D3:D4"/>
    <mergeCell ref="E3:E4"/>
    <mergeCell ref="W3:W4"/>
    <mergeCell ref="X3:X4"/>
    <mergeCell ref="Y3:Y4"/>
    <mergeCell ref="Z3:Z4"/>
    <mergeCell ref="AA3:AA4"/>
    <mergeCell ref="H52:L52"/>
    <mergeCell ref="A52:E52"/>
    <mergeCell ref="B54:B55"/>
    <mergeCell ref="I54:I55"/>
    <mergeCell ref="A26:E26"/>
    <mergeCell ref="B28:B29"/>
    <mergeCell ref="I28:I29"/>
    <mergeCell ref="J28:J29"/>
    <mergeCell ref="K28:K29"/>
    <mergeCell ref="H26:L26"/>
  </mergeCells>
  <phoneticPr fontId="3" type="noConversion"/>
  <pageMargins left="0.7" right="0.7" top="0.75" bottom="0.75" header="0.3" footer="0.3"/>
  <ignoredErrors>
    <ignoredError sqref="B3:K3 P3:AA4 O18 O5 A5 A18 A30 A43 B28 H30:K30 H43:K43 I31:K42 H56 A56 A72 A60 H61" numberStoredAsText="1"/>
    <ignoredError sqref="P18:AB18" numberStoredAsText="1" formulaRange="1"/>
    <ignoredError sqref="B43 I6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Békefi Ágnes</dc:creator>
  <cp:lastModifiedBy>Magyar Dávid dr. (magyarda)</cp:lastModifiedBy>
  <dcterms:created xsi:type="dcterms:W3CDTF">2026-05-21T09:17:25Z</dcterms:created>
  <dcterms:modified xsi:type="dcterms:W3CDTF">2026-06-02T08:23:15Z</dcterms:modified>
</cp:coreProperties>
</file>