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1_ÖNKORMÁNYZAT\2026\Közérdekű adatigénylés 2026\Takács Borbála\Közterület-használat\"/>
    </mc:Choice>
  </mc:AlternateContent>
  <xr:revisionPtr revIDLastSave="0" documentId="8_{C7F09482-6D66-492A-93A8-AD426329C28B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Közterület-használat" sheetId="1" r:id="rId1"/>
    <sheet name="vendéglátó egységek " sheetId="2" r:id="rId2"/>
  </sheets>
  <definedNames>
    <definedName name="_Hlk107818065" localSheetId="0">'Közterület-használat'!$D$171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5" i="1" l="1"/>
  <c r="B218" i="1"/>
  <c r="B191" i="1"/>
  <c r="G187" i="1" l="1"/>
  <c r="G214" i="1"/>
  <c r="G119" i="1" l="1"/>
  <c r="G152" i="1"/>
  <c r="G95" i="1" l="1"/>
  <c r="G81" i="1"/>
  <c r="G65" i="1" l="1"/>
  <c r="G44" i="1"/>
  <c r="G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Zsirai Orsolya</author>
  </authors>
  <commentList>
    <comment ref="E57" authorId="0" shapeId="0" xr:uid="{00000000-0006-0000-0000-000001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2017.08.19. - 60 m2 és 2017.08.20. - 30 m2.</t>
        </r>
      </text>
    </comment>
    <comment ref="E116" authorId="0" shapeId="0" xr:uid="{00000000-0006-0000-0000-000002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Az árusítás maga 5 m2 területen történt.</t>
        </r>
      </text>
    </comment>
    <comment ref="E125" authorId="0" shapeId="0" xr:uid="{00000000-0006-0000-0000-000003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Az árusítás maga 5 m2 területen történt.</t>
        </r>
      </text>
    </comment>
    <comment ref="E137" authorId="0" shapeId="0" xr:uid="{00000000-0006-0000-0000-000004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162" authorId="0" shapeId="0" xr:uid="{00000000-0006-0000-0000-000005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180" authorId="0" shapeId="0" xr:uid="{00000000-0006-0000-0000-000006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193" authorId="0" shapeId="0" xr:uid="{00000000-0006-0000-0000-00000700000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205" authorId="0" shapeId="0" xr:uid="{FB3BA299-C930-49AA-9C69-11D1F2E48502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220" authorId="0" shapeId="0" xr:uid="{2B4A3D94-E83E-44B9-808F-B90A661FEBF0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  <comment ref="E226" authorId="0" shapeId="0" xr:uid="{763A1BE5-4C25-46B3-855D-9370CE20DB24}">
      <text>
        <r>
          <rPr>
            <b/>
            <sz val="9"/>
            <color indexed="81"/>
            <rFont val="Segoe UI"/>
            <family val="2"/>
            <charset val="238"/>
          </rPr>
          <t>Zsirai Orsolya:</t>
        </r>
        <r>
          <rPr>
            <sz val="9"/>
            <color indexed="81"/>
            <rFont val="Segoe UI"/>
            <family val="2"/>
            <charset val="238"/>
          </rPr>
          <t xml:space="preserve">
A mozgóárusítás 3 m2 alapterületen történt.</t>
        </r>
      </text>
    </comment>
  </commentList>
</comments>
</file>

<file path=xl/sharedStrings.xml><?xml version="1.0" encoding="utf-8"?>
<sst xmlns="http://schemas.openxmlformats.org/spreadsheetml/2006/main" count="1544" uniqueCount="763">
  <si>
    <t>Terület nagysága</t>
  </si>
  <si>
    <t>Kérelmező</t>
  </si>
  <si>
    <r>
      <t>13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</si>
  <si>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1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</si>
  <si>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46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</si>
  <si>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2016. január 1.-től a határozat visszavonásáig, illetve visszamondásáig tart</t>
  </si>
  <si>
    <r>
      <t>10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</si>
  <si>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2015. december 8. és 2015. december 23. közötti időtartam</t>
  </si>
  <si>
    <r>
      <t>8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</si>
  <si>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2 m</t>
    </r>
    <r>
      <rPr>
        <vertAlign val="superscript"/>
        <sz val="12"/>
        <color theme="1"/>
        <rFont val="Times New Roman"/>
        <family val="1"/>
        <charset val="238"/>
      </rPr>
      <t>2</t>
    </r>
  </si>
  <si>
    <t xml:space="preserve">Ujj Balázs </t>
  </si>
  <si>
    <t>2015. május 1. napjától 2015. november 1. napjáig</t>
  </si>
  <si>
    <t>nincs</t>
  </si>
  <si>
    <t xml:space="preserve">Melcs László </t>
  </si>
  <si>
    <t>2015. október 12. napjától 2015. november 13. napjáig</t>
  </si>
  <si>
    <t xml:space="preserve">Prím-Kert Kft. </t>
  </si>
  <si>
    <t>Rajna–Trade Kft.</t>
  </si>
  <si>
    <t>2015. április 1. napjától 2016. április 1. napjáig</t>
  </si>
  <si>
    <t xml:space="preserve">Schült Ferenc </t>
  </si>
  <si>
    <t>2015. július 27. napjától 2016. január 27. napjáig</t>
  </si>
  <si>
    <t xml:space="preserve">Széplasz Julianna </t>
  </si>
  <si>
    <t xml:space="preserve">2015. augusztus 1. napjától 2016. augusztus 1. napjáig </t>
  </si>
  <si>
    <t xml:space="preserve">Verhanovics István </t>
  </si>
  <si>
    <t>2015. április 1. és 2016. április 1. közötti időtartam</t>
  </si>
  <si>
    <t>2015. június 1. és 2016. június 1. közötti időtartam</t>
  </si>
  <si>
    <t>2016. január 1. és 2016. december 31. közötti időtartam</t>
  </si>
  <si>
    <t>2015. május 1. és 2015. november 1. közötti időtartam</t>
  </si>
  <si>
    <t>2015. november1. és 2016. november 1. közötti időtartam</t>
  </si>
  <si>
    <t>2015. január 1. és 2015. március 15. közötti időtartam</t>
  </si>
  <si>
    <t>2015. szeptember 1. és 2016. szeptember 1. közötti időtartam</t>
  </si>
  <si>
    <t>2015. augusztus 1. és 2016. augusztus 1. közötti időtartam</t>
  </si>
  <si>
    <r>
      <t>30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</si>
  <si>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2015. december 10. és 2015. december 23 közötti időtartam</t>
  </si>
  <si>
    <t>Árusító építmény ideiglenes elhelyezése.</t>
  </si>
  <si>
    <t>Reklámtábla kihelyezése.</t>
  </si>
  <si>
    <t>Zöldségárusítás.</t>
  </si>
  <si>
    <t>Fenyőfa árusítás.</t>
  </si>
  <si>
    <t>Építőanyag tárolása.</t>
  </si>
  <si>
    <t>Vendéglátó ipari előkert létesítée.</t>
  </si>
  <si>
    <t>Béla sétányon a Német utca sarkánál a közpark középső sávja</t>
  </si>
  <si>
    <t>Gesztenye sor 1 előtti területre vonatkozóan, az épület és a telefonfülke közötti terület</t>
  </si>
  <si>
    <t>Béla sétány Magyar utca és Fő tér közötti részén a Maros Éterem mögötti zsákutca</t>
  </si>
  <si>
    <t xml:space="preserve">Béla sétány Fő tér és Magyar utca közötti támfal </t>
  </si>
  <si>
    <t>Király utca és Váci utca sarkánál a Takarék Szövetkezet épülete ingatlan előtti füves terület</t>
  </si>
  <si>
    <t>Elsővölgy u. 34. előtti terület</t>
  </si>
  <si>
    <t>Váci út 20. előtti terület</t>
  </si>
  <si>
    <t>Béla sétány Fő tér és Magyar utca közötti támfal</t>
  </si>
  <si>
    <t>Király utca 2. (Hangulat presszó) előtti beton lapokkal burkolt 1997. hrsz.</t>
  </si>
  <si>
    <t>Király u. 18. előtti terület</t>
  </si>
  <si>
    <t>2015. év</t>
  </si>
  <si>
    <t>2016. év</t>
  </si>
  <si>
    <t xml:space="preserve">Édeske Cukrászműhely Kft. </t>
  </si>
  <si>
    <t>Nincs.</t>
  </si>
  <si>
    <r>
      <t>20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</si>
  <si>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2016. december 12. és 2016. december 23. közötti időtartam</t>
  </si>
  <si>
    <t xml:space="preserve">Csadó Erzsébet </t>
  </si>
  <si>
    <t>Magyar utca 26. szám előtti járdaszakasz</t>
  </si>
  <si>
    <t>Német utca 46 hrsz. szakaszára a Cukrászműhely házfala melletti terület</t>
  </si>
  <si>
    <t xml:space="preserve">G-Inveszt Bt. </t>
  </si>
  <si>
    <t xml:space="preserve">KÓKA Bt. </t>
  </si>
  <si>
    <t xml:space="preserve">Rajna–Trade Kft. </t>
  </si>
  <si>
    <t>2016. április 1. napjától 2017. április 1. napjáig</t>
  </si>
  <si>
    <t>2016. augusztus 1. napjától 2017. augusztus 1. napjáig</t>
  </si>
  <si>
    <t xml:space="preserve">Arapovics Miklós </t>
  </si>
  <si>
    <t>Váci út 76. szám előtti terület</t>
  </si>
  <si>
    <t>2016. szeptember 16. napjától 2016. október 7. napjáig</t>
  </si>
  <si>
    <t xml:space="preserve">Zoller 86 Kft. </t>
  </si>
  <si>
    <t>Magyar utca 11. szám előtti járdaszakasz</t>
  </si>
  <si>
    <t>2016. április 1. és 2017. április 1. közötti időtartam</t>
  </si>
  <si>
    <t>2016. június 1. és 2017. június 1. közötti időtartam</t>
  </si>
  <si>
    <t>2016. július 1.-től 2016 december 31.-ig történő időszak</t>
  </si>
  <si>
    <t>2016. május 1. és 2017. május 1. közötti időtartam</t>
  </si>
  <si>
    <t>2016. május 13. és 2016. május 27. napja közötti időszak</t>
  </si>
  <si>
    <t>2016. december 08. és 2016. december 23 közötti időtartam</t>
  </si>
  <si>
    <t>2016. szeptember 1. és 2017. szeptember 1. közötti időtartam</t>
  </si>
  <si>
    <t>2016. június 1. és 2016. december 31. közötti időtartam</t>
  </si>
  <si>
    <t>Magyar utca 14. előtti járdaszakaszon a Magyar utca 1949 hrsz. közterület</t>
  </si>
  <si>
    <t>Panoráma parkoló élelmiszerbolt és 12-es számú Fő út sarka</t>
  </si>
  <si>
    <t>Panoráma parkoló 1879/3 hrsz. területe</t>
  </si>
  <si>
    <r>
      <t>6 m</t>
    </r>
    <r>
      <rPr>
        <vertAlign val="superscript"/>
        <sz val="12"/>
        <color theme="1"/>
        <rFont val="Times New Roman"/>
        <family val="1"/>
        <charset val="238"/>
      </rPr>
      <t>2</t>
    </r>
  </si>
  <si>
    <t>Áruszállítás.</t>
  </si>
  <si>
    <t>2017. év</t>
  </si>
  <si>
    <t xml:space="preserve">Bali-Vali Kft. </t>
  </si>
  <si>
    <t>2017. december 11. és 2017. december 23. közötti időtartam</t>
  </si>
  <si>
    <t xml:space="preserve">CBA Dunakanyar Invest Kft. </t>
  </si>
  <si>
    <t xml:space="preserve">Csiszér Attila </t>
  </si>
  <si>
    <t xml:space="preserve">Altrum Castrum 2017 Kft. </t>
  </si>
  <si>
    <t>Fő tér 16. szám előtti járdaszakasz, Fő tér 1843. hrsz.</t>
  </si>
  <si>
    <t>2017. június 10. napjától 2017. december 31. napjáig</t>
  </si>
  <si>
    <t xml:space="preserve">Könyvárium Kereskedelmi és Szolgáltató Kft. </t>
  </si>
  <si>
    <t>Fő tér 16-18. szám előtti járdaszakasz, Fő tér 1843. hrsz.</t>
  </si>
  <si>
    <r>
      <t>3m</t>
    </r>
    <r>
      <rPr>
        <vertAlign val="superscript"/>
        <sz val="12"/>
        <color theme="1"/>
        <rFont val="Times New Roman"/>
        <family val="1"/>
        <charset val="238"/>
      </rPr>
      <t>2</t>
    </r>
  </si>
  <si>
    <t xml:space="preserve">2017. január 1. napjától 2017. december 31. napjáig </t>
  </si>
  <si>
    <t xml:space="preserve">Kurczbacher Mihályné </t>
  </si>
  <si>
    <t>Fő tér területe</t>
  </si>
  <si>
    <t>Büfé felállítása.</t>
  </si>
  <si>
    <r>
      <t>35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</si>
  <si>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 xml:space="preserve">Miklián Csaba </t>
  </si>
  <si>
    <t xml:space="preserve">Magyar utca 7. szám előtti járdaszakaszon a 1949 hrsz. </t>
  </si>
  <si>
    <t xml:space="preserve">2017. május 1. napjától 2017. szeptember 31. napjáig </t>
  </si>
  <si>
    <t xml:space="preserve">Médiatel Kft. </t>
  </si>
  <si>
    <t>Fő tér Duna felöli terület, 1848/2. hrsz.</t>
  </si>
  <si>
    <t>2017. december 7, 14 és 21 napjai</t>
  </si>
  <si>
    <t>2017. április 1. napjától 2017. október 30. napjáig</t>
  </si>
  <si>
    <t xml:space="preserve">SIGIL-MAROS NKft. </t>
  </si>
  <si>
    <t xml:space="preserve">Svajlina Kata </t>
  </si>
  <si>
    <t xml:space="preserve">2017. augusztus 1. napjától 2018. augusztus 1. napjáig </t>
  </si>
  <si>
    <t>2017. június 1. és 2018. június 1. közötti időtartam</t>
  </si>
  <si>
    <t>2017. november 6. és 2017. december 06. napja közötti időszak</t>
  </si>
  <si>
    <t>2017. április 1. és 2017. december 31. közötti időtartam</t>
  </si>
  <si>
    <t>2016. november1. és 2017. november 1. közötti időtartam</t>
  </si>
  <si>
    <t>2017. augusztus 19-20. napja</t>
  </si>
  <si>
    <t>2017. június 10. napja</t>
  </si>
  <si>
    <t>2017. szeptember 1. és 2018. szeptember 1. közötti időtartam</t>
  </si>
  <si>
    <t>2018. január 1. és 2018. december 31. közötti időtartam</t>
  </si>
  <si>
    <r>
      <t>4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</si>
  <si>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44 m</t>
    </r>
    <r>
      <rPr>
        <vertAlign val="superscript"/>
        <sz val="12"/>
        <color theme="1"/>
        <rFont val="Times New Roman"/>
        <family val="1"/>
        <charset val="238"/>
      </rPr>
      <t>2</t>
    </r>
  </si>
  <si>
    <t>Építési állvány elhelyezése.</t>
  </si>
  <si>
    <t>Reklámozást végző teherautó kitelepülése.</t>
  </si>
  <si>
    <t>2018. év</t>
  </si>
  <si>
    <t xml:space="preserve">2018. április 1. napjától 2018. szeptember 30. napjáig </t>
  </si>
  <si>
    <t>Magyar utca 24. számú Mátyás étterem melletti útszakasz</t>
  </si>
  <si>
    <t>2018. április 7. napja</t>
  </si>
  <si>
    <t xml:space="preserve">Pléh-Boys 2000 Bt. </t>
  </si>
  <si>
    <r>
      <t>14 m</t>
    </r>
    <r>
      <rPr>
        <vertAlign val="superscript"/>
        <sz val="12"/>
        <color theme="1"/>
        <rFont val="Times New Roman"/>
        <family val="1"/>
        <charset val="238"/>
      </rPr>
      <t>2</t>
    </r>
  </si>
  <si>
    <t>Pest Megyei Rendőr- Főkapitányság Vác Rendőrkapitányság</t>
  </si>
  <si>
    <r>
      <t>9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</si>
  <si>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2018. augusztus 28. napja</t>
  </si>
  <si>
    <t xml:space="preserve">Római Katolikus Plébánia </t>
  </si>
  <si>
    <t>2018. április 09. napjától 2018. augusztus 31. napjáig</t>
  </si>
  <si>
    <t>2017. november1. és 2018. november 1. közötti időtartam</t>
  </si>
  <si>
    <t>2018. április 20. és 2018. október 20. közötti időtartam</t>
  </si>
  <si>
    <t>Panoráma parkoló területe</t>
  </si>
  <si>
    <t>Fő tér Duna felöli területe, 1848/2. hrsz.</t>
  </si>
  <si>
    <t>Fő tér kerékpárút melletti területe</t>
  </si>
  <si>
    <t>Római katolikus templom előtti terület</t>
  </si>
  <si>
    <t>Információs asztal felállítása.</t>
  </si>
  <si>
    <t>Építőanyag és állványzat tárolása.</t>
  </si>
  <si>
    <t>2019. év</t>
  </si>
  <si>
    <t>Gesztenye sor 1 előtti területre vonatkozóan, a zöldséges épület és a telefonfülke közötti terület</t>
  </si>
  <si>
    <t xml:space="preserve">Thuza Lajos </t>
  </si>
  <si>
    <t>2019. december 09. és 2019. december 22. napja közötti időszak</t>
  </si>
  <si>
    <t>2019. október 21. és 2019. október 30. napja közötti időszak</t>
  </si>
  <si>
    <t>Magyar utca 5. számú ingatlan előtti járda</t>
  </si>
  <si>
    <t>2020. év</t>
  </si>
  <si>
    <t>Bija-TÉK Haus Kft.</t>
  </si>
  <si>
    <t>Rákóczi út 7. szám előtt található terület használata és az útszakasz mindkét irányból történő lezárása</t>
  </si>
  <si>
    <t>2020. augusztus 7. napja</t>
  </si>
  <si>
    <t>2020. június 25. napja</t>
  </si>
  <si>
    <t>Daraban János</t>
  </si>
  <si>
    <t>Rákóczi út 9. szám előtt található terület használata és az útszakasz mindkét irányból történő lezárása</t>
  </si>
  <si>
    <t>2020. október 9. napja</t>
  </si>
  <si>
    <t>Végh Mátyás</t>
  </si>
  <si>
    <t>Széchenyi sétányon a játszótér mellett, az árvízvédelmi gát és a kerékpárút közötti terület</t>
  </si>
  <si>
    <t>2022.07.02. napja</t>
  </si>
  <si>
    <t>Dunakanyar Fesztivál rendezvény megszervezése.</t>
  </si>
  <si>
    <t>Béla király sétányon a kompnál található hirdetőfelület</t>
  </si>
  <si>
    <t>2020.11.01. - 2020.12.31. napja</t>
  </si>
  <si>
    <t>Édeske Cukrászműhely Kft.</t>
  </si>
  <si>
    <t>I.C.C. Kft.</t>
  </si>
  <si>
    <t>2020. szeptember 14. napja</t>
  </si>
  <si>
    <t>Koloszárné Mester Judit</t>
  </si>
  <si>
    <t>Szálloda utca 10. szám feletti parkolóban található terület</t>
  </si>
  <si>
    <t>Marosi Fain Bt.</t>
  </si>
  <si>
    <t>Béla király sétányon a kompnál találhatói hirdetőfelület</t>
  </si>
  <si>
    <t>2020.07.01. - 2020.12.31. napja</t>
  </si>
  <si>
    <t>Mester Ábel</t>
  </si>
  <si>
    <t>2020. május 23. napjától 2020. december 19. napjáig minden szombaton</t>
  </si>
  <si>
    <t xml:space="preserve">107 880 Ft </t>
  </si>
  <si>
    <t>Misztrál Fesztivál Alapítvány</t>
  </si>
  <si>
    <r>
      <t>Dózsa György utca – Szent Imre tér – Monsberger tér területe</t>
    </r>
    <r>
      <rPr>
        <vertAlign val="superscript"/>
        <sz val="12"/>
        <color theme="1"/>
        <rFont val="Times New Roman"/>
        <family val="1"/>
        <charset val="238"/>
      </rPr>
      <t xml:space="preserve"> </t>
    </r>
  </si>
  <si>
    <t xml:space="preserve"> 2020. augusztus 22-23. napja</t>
  </si>
  <si>
    <t>Regejáró Misztrál Kijárási Vigalom rendezvény megszervezése.</t>
  </si>
  <si>
    <t>Svajlina Kft.</t>
  </si>
  <si>
    <t>Béla király sétányon a révátkelőnél található terület</t>
  </si>
  <si>
    <t>2020. június 1. napjától 2020. szeptember 30. napjáig</t>
  </si>
  <si>
    <t xml:space="preserve">Szabó Ildikó Ágnes </t>
  </si>
  <si>
    <t>2020. október 19. napja</t>
  </si>
  <si>
    <t>The Fishmarket Kft.</t>
  </si>
  <si>
    <t>Magyar utca és a Millenium sor kereszteződésében található terület</t>
  </si>
  <si>
    <t>2020. november 27., 2020. december 4., 12, 18., 22. napok</t>
  </si>
  <si>
    <t>40 600 Ft</t>
  </si>
  <si>
    <t xml:space="preserve">Vágány Sándor </t>
  </si>
  <si>
    <t>2020. július 21. napja</t>
  </si>
  <si>
    <t>Nagymaros város településközpontja és a teljes Duna-parti sétány szilárd burkolatú területe</t>
  </si>
  <si>
    <t xml:space="preserve">116 625 Ft </t>
  </si>
  <si>
    <t>István tér 2. szám előtt található terület</t>
  </si>
  <si>
    <t>2020.04.06. napjától 2020.05.29. napjáig</t>
  </si>
  <si>
    <r>
      <t>Rákóczi út 74. szám előtt található terület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használata és az útszakasz mindkét irányból történő lezárása</t>
    </r>
  </si>
  <si>
    <r>
      <t>Rigóhegy u. 8. szám előtt található terület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használata és az útszakasz mindkét irányból történő lezárása</t>
    </r>
  </si>
  <si>
    <t>Víg utca ABC Kft.</t>
  </si>
  <si>
    <t xml:space="preserve">Pásztor András </t>
  </si>
  <si>
    <t>Fő tér 14. (Művelődési ház) előtti parkoló területe</t>
  </si>
  <si>
    <t>Fő tér 22. és a Millenium sor kereszteződésében található terület</t>
  </si>
  <si>
    <r>
      <t>40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</si>
  <si>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930 m</t>
    </r>
    <r>
      <rPr>
        <vertAlign val="superscript"/>
        <sz val="12"/>
        <color theme="1"/>
        <rFont val="Times New Roman"/>
        <family val="1"/>
        <charset val="238"/>
      </rPr>
      <t xml:space="preserve">2 </t>
    </r>
  </si>
  <si>
    <r>
      <t>1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</si>
  <si>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20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</si>
  <si>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1 m</t>
    </r>
    <r>
      <rPr>
        <vertAlign val="superscript"/>
        <sz val="12"/>
        <color theme="1"/>
        <rFont val="Times New Roman"/>
        <family val="1"/>
        <charset val="238"/>
      </rPr>
      <t xml:space="preserve">2 </t>
    </r>
  </si>
  <si>
    <r>
      <t>6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</si>
  <si>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14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</si>
  <si>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25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</si>
  <si>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10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</si>
  <si>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2020. március 9. – 2020. december 31. napja</t>
  </si>
  <si>
    <t>2020. augusztus 15. - 2020. november 01. napja</t>
  </si>
  <si>
    <t>Építési-kivitelezési munkák.</t>
  </si>
  <si>
    <t>Hirdetőtábla kihelyezése.</t>
  </si>
  <si>
    <t xml:space="preserve">Egészségügyi szűrőkocsi működése. </t>
  </si>
  <si>
    <t>Konténer tárolása.</t>
  </si>
  <si>
    <t xml:space="preserve">Büfékocsiból történő árusítás. </t>
  </si>
  <si>
    <t>Kürtőskalács üzlet üzemeltetése.</t>
  </si>
  <si>
    <t xml:space="preserve">Halárusítás. </t>
  </si>
  <si>
    <t>Triciklivel történő mozgóárusítás.</t>
  </si>
  <si>
    <t>2021. év</t>
  </si>
  <si>
    <t>Azúr Csikó Kereskedelmi és Szolgáltató Kft.</t>
  </si>
  <si>
    <t>Fő tér 16. és 20. szám előtt lévő terület</t>
  </si>
  <si>
    <t>Bunda Gergely</t>
  </si>
  <si>
    <r>
      <t>Rákóczi út 32. szám előtt található terület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használata és az útszakasz mindkét irányból történő lezárása</t>
    </r>
  </si>
  <si>
    <t>CONFISIO-CONSTRUCT KFT.</t>
  </si>
  <si>
    <t>Csentimento Kft.</t>
  </si>
  <si>
    <t>Dunakanyar Védegylet</t>
  </si>
  <si>
    <t>Fő tér Duna- part felőli része</t>
  </si>
  <si>
    <t>Dupla Kanyar futóverseny rendezvény megszervezése.</t>
  </si>
  <si>
    <t>Kalmár Bence</t>
  </si>
  <si>
    <t>1500/16. hrsz. közpark területe</t>
  </si>
  <si>
    <t>Gerhát Arnold ev.</t>
  </si>
  <si>
    <t>Mozgóárusítás elektromos segédmotorkerékpárral.</t>
  </si>
  <si>
    <t>I.C.C. Kft</t>
  </si>
  <si>
    <t>Kászonyi Károly</t>
  </si>
  <si>
    <t>Magyar utca – Kossuth sor sarkán a Mátyás Étkezde melletti terület</t>
  </si>
  <si>
    <t>XX. Regejáró Misztrál rendezvény megszerevezése.</t>
  </si>
  <si>
    <r>
      <t>Nyár utca teljes hosszának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használata és az útszakasz mindkét irányból történő lezárása</t>
    </r>
  </si>
  <si>
    <t>Svábfesztivál rendzevény megszervezése.</t>
  </si>
  <si>
    <r>
      <t>Hajóállomás területe</t>
    </r>
    <r>
      <rPr>
        <vertAlign val="superscript"/>
        <sz val="12"/>
        <color theme="1"/>
        <rFont val="Times New Roman"/>
        <family val="1"/>
        <charset val="238"/>
      </rPr>
      <t xml:space="preserve"> </t>
    </r>
  </si>
  <si>
    <t>Nagymarosi Református Egyházközség</t>
  </si>
  <si>
    <t>20 db parkolóhely</t>
  </si>
  <si>
    <t>Váci út – Millenium sor közti szakasz közforgalom előli lezárása és kizárólagos használata</t>
  </si>
  <si>
    <t>Hunyadi sétány Mainzi utca szakaszán lévő terület</t>
  </si>
  <si>
    <t>Szilágyi Erzsébet Antónia</t>
  </si>
  <si>
    <t>Mazsi Sound Műsorszervező Bt.</t>
  </si>
  <si>
    <t xml:space="preserve">2021. július 5. és 7. napok </t>
  </si>
  <si>
    <t>Tóth László</t>
  </si>
  <si>
    <t>Selmecbánya u. 1. szám előtt található terület</t>
  </si>
  <si>
    <r>
      <t>3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</si>
  <si>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2021.07.13. napjától 2021.07.19. napjáig</t>
  </si>
  <si>
    <t>Rákóczi u. 31. szám előtti terület</t>
  </si>
  <si>
    <t>2021.09.16. napja</t>
  </si>
  <si>
    <r>
      <t>22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</si>
  <si>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Gesztenye sor parkoló használata és a a parkoló mindkét irányból történő lezárása</t>
  </si>
  <si>
    <r>
      <t>Mainzi utca terület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használata és az átmenő forgalom előli lezárása</t>
    </r>
  </si>
  <si>
    <t xml:space="preserve">Nagymarosi Német Nemzetiségi Önkormányzat </t>
  </si>
  <si>
    <t xml:space="preserve">Niedermüller Julianna </t>
  </si>
  <si>
    <t>Gesztenye sor parkoló területe</t>
  </si>
  <si>
    <r>
      <t>Szamaras utca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területe</t>
    </r>
  </si>
  <si>
    <t>Béla sétányon a Német utca sarkánál lévő hirdetőoszlop</t>
  </si>
  <si>
    <t>Nagymaros város teljes közigazgatási területének közterületei</t>
  </si>
  <si>
    <t>Nagymaros Város Önkormányzatának tulajdonában lévő közutak területe</t>
  </si>
  <si>
    <t>2021. május 1. - 2021. július 01. napja</t>
  </si>
  <si>
    <t>2021. május 1. - 2021. október 31. napja</t>
  </si>
  <si>
    <t>2021. szeptember 1. napja</t>
  </si>
  <si>
    <t>A használat időtartama: 2021. augusztus 30. – október 31. napja. A parkoló lezárásának időtartama: 2021.szeptember 1. – szeptember 30. napja.</t>
  </si>
  <si>
    <t>A használat időtartama: 2021. szeptember 20-21. napja</t>
  </si>
  <si>
    <t>A használat és a parkoló lezárásának időtartama: 2021. november 1. – november 30. napja</t>
  </si>
  <si>
    <t>2021. december 20. – 2022. január 14. napja</t>
  </si>
  <si>
    <t>2021. augusztus 27-28. napja</t>
  </si>
  <si>
    <t>2021. szeptember 11. napja</t>
  </si>
  <si>
    <t>2021.01.01. - 2021.12.31. napja</t>
  </si>
  <si>
    <t>2021. augusztus 14. napja</t>
  </si>
  <si>
    <t>2021. május 1. - 2021. december 31. napja</t>
  </si>
  <si>
    <t>2021. június 24. napja</t>
  </si>
  <si>
    <t>2021.09.18. napja</t>
  </si>
  <si>
    <t>2021. július 14-17. napja</t>
  </si>
  <si>
    <t>2022.09.17. napja</t>
  </si>
  <si>
    <t>2021. július 15-17. napja</t>
  </si>
  <si>
    <t>2021. szeptember 26. napja</t>
  </si>
  <si>
    <t xml:space="preserve">2021. augusztus 29. napja </t>
  </si>
  <si>
    <t>2021.09.11. napja</t>
  </si>
  <si>
    <t>Kerthelyiség üzemeltetése.</t>
  </si>
  <si>
    <t>Nagymaros-Visegrád MÁV vasúti megálló felújításához kapcsolódó csapadékvízelvezetés kivitelezési munkák.</t>
  </si>
  <si>
    <t>Útirányjelző lapok kihelyezése.</t>
  </si>
  <si>
    <t>Esküvői rendezvény tartása.</t>
  </si>
  <si>
    <t xml:space="preserve">Aláírásgyűjtés </t>
  </si>
  <si>
    <t>SUP Workshop tartása.</t>
  </si>
  <si>
    <t>Telekom hangosautó működése.</t>
  </si>
  <si>
    <t>Építkezési munkák.</t>
  </si>
  <si>
    <t>Besjana Pékség</t>
  </si>
  <si>
    <t>Magyar utca 7. szám előtt található terület</t>
  </si>
  <si>
    <t>2022.10.17. napjától 2022.10.24. napjáig</t>
  </si>
  <si>
    <t xml:space="preserve">139.440 Ft </t>
  </si>
  <si>
    <t xml:space="preserve">Tető felújítási munkálatok. </t>
  </si>
  <si>
    <t xml:space="preserve">Palotai György </t>
  </si>
  <si>
    <t>Kossuth sor 2/a. szám előtt található terület</t>
  </si>
  <si>
    <t xml:space="preserve">4 m2 </t>
  </si>
  <si>
    <t>2022.08.01. napjától 2022.09.15. napjáig</t>
  </si>
  <si>
    <t>Bajor Gergő</t>
  </si>
  <si>
    <t>Kossuth sor 2./A szám előtt található terület</t>
  </si>
  <si>
    <t>2022.02.24. napjától 2022.03.04. napjáig</t>
  </si>
  <si>
    <t xml:space="preserve">Gerhát Arnold </t>
  </si>
  <si>
    <r>
      <t>15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</si>
  <si>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Hegy utca 843/1 hrsz. előtti terület</t>
  </si>
  <si>
    <t xml:space="preserve">Vizi Balázs </t>
  </si>
  <si>
    <t>Rákóczi utca 22 szám előtt található terület</t>
  </si>
  <si>
    <r>
      <t>12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</si>
  <si>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2022.03.21. napjától 2022.04.04. napjáig</t>
  </si>
  <si>
    <t xml:space="preserve">Demeter Péter Lajos </t>
  </si>
  <si>
    <r>
      <t>166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</si>
  <si>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t>2022.03.19. napja</t>
  </si>
  <si>
    <t>2022. január 1. - 2022. december 31. napja</t>
  </si>
  <si>
    <t>2022.01.13. napja</t>
  </si>
  <si>
    <t>2023.05.31. napja</t>
  </si>
  <si>
    <t>Tüzifa tárolása.</t>
  </si>
  <si>
    <t xml:space="preserve">Tűzelőanyag tárolása. </t>
  </si>
  <si>
    <t>Rétes sütés.</t>
  </si>
  <si>
    <t>Borbár működése.</t>
  </si>
  <si>
    <t>Állványozás.</t>
  </si>
  <si>
    <t>Közterület megnevezése</t>
  </si>
  <si>
    <t>Közterület-használat időtartama</t>
  </si>
  <si>
    <t>Közterület-használat díja</t>
  </si>
  <si>
    <t>Közterület-használat célja</t>
  </si>
  <si>
    <t>Bali-Vali Kft.</t>
  </si>
  <si>
    <t xml:space="preserve">Family Sport Kft. </t>
  </si>
  <si>
    <t>Maros Ékszer Kft.</t>
  </si>
  <si>
    <t>KÓKA Bt.</t>
  </si>
  <si>
    <t>Altum Castrum 2017 Kft.</t>
  </si>
  <si>
    <t>FiCo Consulting Kft.</t>
  </si>
  <si>
    <t>Hellodunakanyar Kft.</t>
  </si>
  <si>
    <t>Juliánus Borbár Kft.</t>
  </si>
  <si>
    <t>Gesztenye sor 1456/10 hrsz. területén az átépített előtető alatti terület</t>
  </si>
  <si>
    <t>Király utca 2. (Hangulat presszó) előtti beton lapokkal burkolt 1997. hrsz. terület</t>
  </si>
  <si>
    <t>Gesztenye sor 1966/2 hrsz. területén található 2 db parkoló területe</t>
  </si>
  <si>
    <t>Király utca 2. (Hangulat presszó) előtti beton lapokkal burkolt 1997. hrsz. területe</t>
  </si>
  <si>
    <t>Magyar utca 1949 hrsz. szakaszára az élelmiszerbolt előtti járda</t>
  </si>
  <si>
    <t>Főtér 12-17. előtti terület</t>
  </si>
  <si>
    <r>
      <t>60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és 30 m</t>
    </r>
    <r>
      <rPr>
        <vertAlign val="superscript"/>
        <sz val="12"/>
        <color theme="1"/>
        <rFont val="Times New Roman"/>
        <family val="1"/>
        <charset val="238"/>
      </rPr>
      <t>2</t>
    </r>
  </si>
  <si>
    <t>Vendéglátó ipari előkert létesítése.</t>
  </si>
  <si>
    <t>Széchenyi sétányon a játszótér mellett, az árvízvédelmi gát és a kerékpárút között található terület</t>
  </si>
  <si>
    <t xml:space="preserve">Bona Vent Group Kft </t>
  </si>
  <si>
    <t>Nagymaros Fő tér 11 előtti rész</t>
  </si>
  <si>
    <t xml:space="preserve">Gumi-Mann kft </t>
  </si>
  <si>
    <t>Mainczi utca és a Hunyadi Sétány alsó felé</t>
  </si>
  <si>
    <t>Hungarian Event Race Organisator Kft.</t>
  </si>
  <si>
    <t>a város közigazgatási területén és határán lévő útszakaszok</t>
  </si>
  <si>
    <t>Nagymarosi Ifjúsági Találkozó Szervező Bizottsága</t>
  </si>
  <si>
    <t>Fő tér felső szakasz része 1500/15 hrsz</t>
  </si>
  <si>
    <t xml:space="preserve">Iguvill Kft </t>
  </si>
  <si>
    <r>
      <t>11134 és a 11159 hrsz közötti érintett terület</t>
    </r>
    <r>
      <rPr>
        <vertAlign val="superscript"/>
        <sz val="12"/>
        <color theme="1"/>
        <rFont val="Times New Roman"/>
        <family val="1"/>
        <charset val="238"/>
      </rPr>
      <t xml:space="preserve"> </t>
    </r>
  </si>
  <si>
    <t>Munkavégzés.</t>
  </si>
  <si>
    <t>Jövő Építői Kft.</t>
  </si>
  <si>
    <t xml:space="preserve">Kisnonó-ka Kft </t>
  </si>
  <si>
    <t xml:space="preserve">Kirély. u.1 szám alatt lévő </t>
  </si>
  <si>
    <t xml:space="preserve">Spirituális Fejlődést Támogató Közösség </t>
  </si>
  <si>
    <t>Béla Király  sétányon a Molnár utcától a Német utca között található</t>
  </si>
  <si>
    <r>
      <t>Dózsa György utca – Szent Imre Tér – Monsberger tár területe</t>
    </r>
    <r>
      <rPr>
        <vertAlign val="superscript"/>
        <sz val="12"/>
        <color theme="1"/>
        <rFont val="Times New Roman"/>
        <family val="1"/>
        <charset val="238"/>
      </rPr>
      <t xml:space="preserve"> </t>
    </r>
  </si>
  <si>
    <t>díjmentes</t>
  </si>
  <si>
    <t xml:space="preserve">Nagy Lajos </t>
  </si>
  <si>
    <t>Magyar.u és a Gesztenye sor sarkától a  vasúti felüljáróig tartó részének a jobb oldalán található</t>
  </si>
  <si>
    <t xml:space="preserve">Nagymarosi Iskoláért Alapítvány </t>
  </si>
  <si>
    <t>Mainczi utca és a Gesztenye sor kereszteződésénél lévő parkoló</t>
  </si>
  <si>
    <t>2022.09.21 -  09.23-közötti időszak</t>
  </si>
  <si>
    <r>
      <t>Nyár utca teljes hosszának</t>
    </r>
    <r>
      <rPr>
        <vertAlign val="superscript"/>
        <sz val="12"/>
        <color theme="1"/>
        <rFont val="Times New Roman"/>
        <family val="1"/>
        <charset val="238"/>
      </rPr>
      <t xml:space="preserve"> </t>
    </r>
    <r>
      <rPr>
        <sz val="12"/>
        <color theme="1"/>
        <rFont val="Times New Roman"/>
        <family val="1"/>
        <charset val="238"/>
      </rPr>
      <t>használatához és a kérelmezett útszakasz mindkét irányból történő lezárásá</t>
    </r>
  </si>
  <si>
    <t>Seregi Panna</t>
  </si>
  <si>
    <t>Mainzi utca vége, Fő tér alsófele, Béla Király sétány, Nagymaros-Visegrád vasút állomás közterületei</t>
  </si>
  <si>
    <t xml:space="preserve">HUSR Kft </t>
  </si>
  <si>
    <t>Szegedi Miklós</t>
  </si>
  <si>
    <t xml:space="preserve">Szent Rókus Karitász </t>
  </si>
  <si>
    <t xml:space="preserve">Monsberger Tér vasúti felüljáró előtti a területre </t>
  </si>
  <si>
    <t xml:space="preserve">Szilágyi Alfréd </t>
  </si>
  <si>
    <t>Panoráma Parkoló</t>
  </si>
  <si>
    <t>2022.10.10 napjától – 12.15.napjáig minden csütörtök</t>
  </si>
  <si>
    <t>Balatonman Triatlon Kft.</t>
  </si>
  <si>
    <t>1879/5 hrsz-ú kerékpár út melletti terület</t>
  </si>
  <si>
    <t>2022.11.02. és 2023.11.02. közötti időtartam</t>
  </si>
  <si>
    <t>2022.09.02. és 2023.09.02. közötti időtartam</t>
  </si>
  <si>
    <t>2022.10.01. és 2023.10.01. közötti időtartam</t>
  </si>
  <si>
    <t>1.044.000 Ft</t>
  </si>
  <si>
    <t>2023.01.01. és 2024.01.01. közötti időtartam</t>
  </si>
  <si>
    <t>2023. év</t>
  </si>
  <si>
    <r>
      <t>5 m</t>
    </r>
    <r>
      <rPr>
        <vertAlign val="superscript"/>
        <sz val="12"/>
        <color theme="1"/>
        <rFont val="Times New Roman"/>
        <family val="1"/>
        <charset val="238"/>
      </rPr>
      <t xml:space="preserve">2 </t>
    </r>
  </si>
  <si>
    <r>
      <t>1,5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</si>
  <si>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80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</si>
  <si>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12 m</t>
    </r>
    <r>
      <rPr>
        <vertAlign val="superscript"/>
        <sz val="12"/>
        <color theme="1"/>
        <rFont val="Times New Roman"/>
        <family val="1"/>
        <charset val="238"/>
      </rPr>
      <t>2</t>
    </r>
  </si>
  <si>
    <r>
      <t>445 m</t>
    </r>
    <r>
      <rPr>
        <vertAlign val="superscript"/>
        <sz val="12"/>
        <color theme="1"/>
        <rFont val="Times New Roman"/>
        <family val="1"/>
        <charset val="238"/>
      </rPr>
      <t>2</t>
    </r>
    <r>
      <rPr>
        <sz val="12"/>
        <color theme="1"/>
        <rFont val="Times New Roman"/>
        <family val="1"/>
        <charset val="238"/>
      </rPr>
      <t xml:space="preserve"> </t>
    </r>
  </si>
  <si>
    <r>
      <t>60 m</t>
    </r>
    <r>
      <rPr>
        <vertAlign val="superscript"/>
        <sz val="12"/>
        <color theme="1"/>
        <rFont val="Times New Roman"/>
        <family val="1"/>
        <charset val="238"/>
      </rPr>
      <t xml:space="preserve">2 </t>
    </r>
  </si>
  <si>
    <t>2022.08.06. napja</t>
  </si>
  <si>
    <t>2022. május 28. napja</t>
  </si>
  <si>
    <t>2022. október 01. napja</t>
  </si>
  <si>
    <t>2022.07.14 – 07.20. napja</t>
  </si>
  <si>
    <t>2022.09.24 – 09.25. napja</t>
  </si>
  <si>
    <t>2022.07.14 - 17. napja</t>
  </si>
  <si>
    <t>2022.09.25. napja</t>
  </si>
  <si>
    <t>2022. augusztus 1. - 2022. október 31. napja</t>
  </si>
  <si>
    <t>2022.11.19 -2022.12.31. napja</t>
  </si>
  <si>
    <t>2022.07.16 -07. 17. napja</t>
  </si>
  <si>
    <t>Duna csúszási rajt felület létrehozása.</t>
  </si>
  <si>
    <t>Dunakanyar rallyt megrendezése.</t>
  </si>
  <si>
    <t>Nagymarosi Ifjúsági Találkozó megrendezése.</t>
  </si>
  <si>
    <t>Vendéglátó egység teraszának kialakítása.</t>
  </si>
  <si>
    <t>Fesztivál megrendezése.</t>
  </si>
  <si>
    <t>Regejáró Misztrál rendezvény megszervezése.</t>
  </si>
  <si>
    <t>Futóverseny megrendezése.</t>
  </si>
  <si>
    <t>Iskolai papírgyűjtés.</t>
  </si>
  <si>
    <t>Növényi Pálánták átadása.</t>
  </si>
  <si>
    <t>Bolhapiac tartása.</t>
  </si>
  <si>
    <t>Rendezvény sátor fellállítása.</t>
  </si>
  <si>
    <t>Bélakirály sétány-Hajóállomás-1848/2. hrsz alsó része és a -0476/8. hrsz-ú terület a bejárat utáni jobb és bal oldali szakasza /cél befutó és depó/ terület</t>
  </si>
  <si>
    <t>Béla sétány Fő tér és Magyar utca közötti támfala</t>
  </si>
  <si>
    <t>1879/5. hrsz-ú kerékpár út melletti terület</t>
  </si>
  <si>
    <t>2023. január 1. - 2023. december 31. napja</t>
  </si>
  <si>
    <t>2023.01.20.-01.23. napja</t>
  </si>
  <si>
    <t>2023.07.15 -07. 16. napja</t>
  </si>
  <si>
    <t>Téli Terepfutó verseny megrendezése.</t>
  </si>
  <si>
    <t>12 000 Ft</t>
  </si>
  <si>
    <t>56 000 Ft</t>
  </si>
  <si>
    <t>14 400 Ft</t>
  </si>
  <si>
    <t>Összesen</t>
  </si>
  <si>
    <t xml:space="preserve">Közterület-használatra vonatkozó határozatok </t>
  </si>
  <si>
    <t>2022. év 02. 09. állapot</t>
  </si>
  <si>
    <t xml:space="preserve">2018. augusztus 1. napjától 2019. augusztus 1. napjáig </t>
  </si>
  <si>
    <t xml:space="preserve">2019. augusztus 1. napjától 2020. augusztus 1. napjáig </t>
  </si>
  <si>
    <t>2018. június 10. napjától 2018. december 31. napjáig</t>
  </si>
  <si>
    <t>Fő tér 1843. hrsz.</t>
  </si>
  <si>
    <t>2019.március.01. napjától 2019.november 30. napjáig</t>
  </si>
  <si>
    <t>2022. december 01. napjától 2023. december 01. napjáig</t>
  </si>
  <si>
    <t>261 000 Ft</t>
  </si>
  <si>
    <t xml:space="preserve">Kittenberger nap árusok </t>
  </si>
  <si>
    <t xml:space="preserve"> Fő tér</t>
  </si>
  <si>
    <t>Közterületfoglalás-gyűjtő</t>
  </si>
  <si>
    <t>Fő tér</t>
  </si>
  <si>
    <t>Csípős Fesztivál /árusok/</t>
  </si>
  <si>
    <t xml:space="preserve">Fő tér </t>
  </si>
  <si>
    <t xml:space="preserve">nincs </t>
  </si>
  <si>
    <t>Szent István napi Borünnep/árusok/</t>
  </si>
  <si>
    <t>Svábfesztivál rendezevény megszervezése.</t>
  </si>
  <si>
    <t>Svajlina Kft</t>
  </si>
  <si>
    <t>2023.03.08-2024.03.08.</t>
  </si>
  <si>
    <t>2 m2</t>
  </si>
  <si>
    <t>Magyar u 14.előtti járdaszakasz</t>
  </si>
  <si>
    <t>Chilli Garden</t>
  </si>
  <si>
    <t>Magyar u.11.előtti járdaszakasz</t>
  </si>
  <si>
    <t>10 m2</t>
  </si>
  <si>
    <t>2023.03.01-2024.03.01.</t>
  </si>
  <si>
    <t>zöldségtároló kihelyezés</t>
  </si>
  <si>
    <t>cukrászda terasz</t>
  </si>
  <si>
    <t>Kisnonó-ka Kft</t>
  </si>
  <si>
    <t>1857/2 hrsz előtti terület</t>
  </si>
  <si>
    <t>4 m2</t>
  </si>
  <si>
    <t>2023.04.03-2023.04.11.</t>
  </si>
  <si>
    <t>konténer elhelyezés</t>
  </si>
  <si>
    <t>RIMI Monitoring Kft</t>
  </si>
  <si>
    <t>1,5 m2</t>
  </si>
  <si>
    <t>2023.04.01-2024.04.01.</t>
  </si>
  <si>
    <t>Csadó Erzsébet</t>
  </si>
  <si>
    <t>Bakos Norbert</t>
  </si>
  <si>
    <t>Elsővölgy 11.előtti járdaszakasz</t>
  </si>
  <si>
    <t>12 m2</t>
  </si>
  <si>
    <t>2023.04.01-2023.04.21.</t>
  </si>
  <si>
    <t>Geoszolg Kft</t>
  </si>
  <si>
    <t>Elsővölgy 938/2 hrsz előtti útszakasz</t>
  </si>
  <si>
    <t>120 m2</t>
  </si>
  <si>
    <t>2023.04.11-2023.05.11.</t>
  </si>
  <si>
    <t>Marosi Fain Bt</t>
  </si>
  <si>
    <t>2023.05.01. - 2023. 10.31.</t>
  </si>
  <si>
    <t>3 m2</t>
  </si>
  <si>
    <t>Nagymaros város Mainzi u vége,Fő tér alsó fele,Béla Király sétány</t>
  </si>
  <si>
    <t>Dobszay Benedek OFM</t>
  </si>
  <si>
    <t>1500/15 hrsz-ú ingatlan, Fő tér felső szakasz</t>
  </si>
  <si>
    <t>2023.05.20-2023.05.20.</t>
  </si>
  <si>
    <t>Nagymarosi Ifjúsági Találkozó</t>
  </si>
  <si>
    <t>Vujola Eszter</t>
  </si>
  <si>
    <t>Nagymaros , Szálloda u.24. előtti terület</t>
  </si>
  <si>
    <t>20 m2</t>
  </si>
  <si>
    <t>2023.04.20-2023.04.20.</t>
  </si>
  <si>
    <t xml:space="preserve">MÁV ZRT </t>
  </si>
  <si>
    <t>Nagymaros, Mainzi u-Kossuth sor sarok</t>
  </si>
  <si>
    <t>24 m2</t>
  </si>
  <si>
    <t>2023.04.25-2023.04.27.</t>
  </si>
  <si>
    <t>Édeske Cukrászműhely Kft</t>
  </si>
  <si>
    <t>2023.05.02-2024.05.02.</t>
  </si>
  <si>
    <t>VéNégy Fesztivál Kft</t>
  </si>
  <si>
    <t>Nagymaros,10001/6 hrsz, 0476/2-0476/8 hrsz-ú terület</t>
  </si>
  <si>
    <t>2023.06.12-2023.06.30.</t>
  </si>
  <si>
    <t>Nemzetközi összművészeti Fesztivál</t>
  </si>
  <si>
    <t>2022.év</t>
  </si>
  <si>
    <t>2023.év</t>
  </si>
  <si>
    <t>közterületfoglalás vendéglátó egységek</t>
  </si>
  <si>
    <t xml:space="preserve">Király. u.1 szám alatt lévő </t>
  </si>
  <si>
    <t>2023.07.01-2024.07.01.</t>
  </si>
  <si>
    <t xml:space="preserve">   </t>
  </si>
  <si>
    <t>Kurczbacher Mihályné</t>
  </si>
  <si>
    <t>Rév büfé melletti terület</t>
  </si>
  <si>
    <t>71 560 Ft/hó</t>
  </si>
  <si>
    <t>2017.10.12-én kelt szerződés szerint</t>
  </si>
  <si>
    <t>Ógel Józsefné</t>
  </si>
  <si>
    <t>2017.08.15-én kelt szerződés szerint</t>
  </si>
  <si>
    <t>21 755 Ft/hó</t>
  </si>
  <si>
    <t xml:space="preserve"> Magyar u.1.cukrászda melletti terasz</t>
  </si>
  <si>
    <t>125 m2</t>
  </si>
  <si>
    <t>35 m2</t>
  </si>
  <si>
    <t>50 m2</t>
  </si>
  <si>
    <t>2023.10.24-2023.11.24.</t>
  </si>
  <si>
    <t>Fő tér- Milleneum sarok</t>
  </si>
  <si>
    <t>építési munkálatok</t>
  </si>
  <si>
    <t>Sarokház kft</t>
  </si>
  <si>
    <t>235 Film Kft</t>
  </si>
  <si>
    <t>filmforgatás</t>
  </si>
  <si>
    <t>2023.10.11-2023.10.19.</t>
  </si>
  <si>
    <t>Panoráma parkoló</t>
  </si>
  <si>
    <t>2024.év</t>
  </si>
  <si>
    <t>Chilli +A7:A12Garden</t>
  </si>
  <si>
    <t>2025.év</t>
  </si>
  <si>
    <t>26 500Ft/hó</t>
  </si>
  <si>
    <t>84 155 Ft/hó</t>
  </si>
  <si>
    <t>25 585 Ft/hó</t>
  </si>
  <si>
    <t>87 300 Ft/hó</t>
  </si>
  <si>
    <t>Fő tér 11. szám előtti járdaszakasz, ó-mami terasz</t>
  </si>
  <si>
    <t>2024. év</t>
  </si>
  <si>
    <t>2025. év</t>
  </si>
  <si>
    <t>Baranyai Balázs</t>
  </si>
  <si>
    <t>Fehérhegy 72.előtti járda</t>
  </si>
  <si>
    <t>2025.01.13-2025.01.15</t>
  </si>
  <si>
    <t>2 100,-Ft</t>
  </si>
  <si>
    <t>3 100,-Ft</t>
  </si>
  <si>
    <t>2025.02.04-2025.02.06.</t>
  </si>
  <si>
    <t>2025.02.10-2025.12.31.</t>
  </si>
  <si>
    <t>2025.03.01-2025.09.30</t>
  </si>
  <si>
    <r>
      <t>16 m</t>
    </r>
    <r>
      <rPr>
        <vertAlign val="superscript"/>
        <sz val="12"/>
        <color theme="1"/>
        <rFont val="Times New Roman"/>
        <family val="1"/>
        <charset val="238"/>
      </rPr>
      <t>2</t>
    </r>
  </si>
  <si>
    <t>2025.04.01-2025.10.31.</t>
  </si>
  <si>
    <t>243 600.-Ft</t>
  </si>
  <si>
    <t>Magyar Péter</t>
  </si>
  <si>
    <t>P+R parkoló</t>
  </si>
  <si>
    <t>Mainzi utca P+R parkoló</t>
  </si>
  <si>
    <t>8 m2</t>
  </si>
  <si>
    <t>2025.02.28-2025.03.31</t>
  </si>
  <si>
    <t>23 300,- Ft</t>
  </si>
  <si>
    <t>1 db parkolóhely használata</t>
  </si>
  <si>
    <t>2025.03.11-2025.03.12.</t>
  </si>
  <si>
    <t>Petró Péter</t>
  </si>
  <si>
    <t>szálloda alatti parkoló</t>
  </si>
  <si>
    <t>utánfutó parkoltatás</t>
  </si>
  <si>
    <t>2025.03.06-2026.03.06.</t>
  </si>
  <si>
    <t>100000,-Ft</t>
  </si>
  <si>
    <t>Dunakanyar Fesztivál</t>
  </si>
  <si>
    <t>560 m2</t>
  </si>
  <si>
    <t>fesztivál</t>
  </si>
  <si>
    <t>Schlanger András</t>
  </si>
  <si>
    <t>Vasút u.37.</t>
  </si>
  <si>
    <t>2025.03.25-2025.03.31</t>
  </si>
  <si>
    <t>7 680.-Ft</t>
  </si>
  <si>
    <t>állványozás</t>
  </si>
  <si>
    <t>STELCO System Kft</t>
  </si>
  <si>
    <t>0.93 m2</t>
  </si>
  <si>
    <t>2025.04.01-2026.03.31.</t>
  </si>
  <si>
    <t>33 660,-Ft</t>
  </si>
  <si>
    <t>Farm Ételműhely Kft</t>
  </si>
  <si>
    <t>művelődési ház előtt</t>
  </si>
  <si>
    <t>melegétel árusítás</t>
  </si>
  <si>
    <t>25 m2</t>
  </si>
  <si>
    <t>2025.03.22-2025.12.31</t>
  </si>
  <si>
    <t>alkalmanként 14 500,-Ft</t>
  </si>
  <si>
    <t>20258.07.17-07.20. napja</t>
  </si>
  <si>
    <t>2025.06.18-2025.07.14.</t>
  </si>
  <si>
    <t>5 000 000,- Ft</t>
  </si>
  <si>
    <t>Palotai Ernő René</t>
  </si>
  <si>
    <t>Király u.2.szám alatti terület</t>
  </si>
  <si>
    <t>2025.04.09-2025.05.09.</t>
  </si>
  <si>
    <t>36 000,-Ft</t>
  </si>
  <si>
    <t>tüzifa tárolás</t>
  </si>
  <si>
    <t>Gál Renáta</t>
  </si>
  <si>
    <t>Rákóczi F u.13.szám előtti terület</t>
  </si>
  <si>
    <t>15 m2</t>
  </si>
  <si>
    <t>2025.05.12-2025.06.l07.</t>
  </si>
  <si>
    <t>31 200,-Ft</t>
  </si>
  <si>
    <t>építőanyag és konténer tárolás</t>
  </si>
  <si>
    <t>2025.05.06-2026.05.06</t>
  </si>
  <si>
    <t>ifjúsági találkozó</t>
  </si>
  <si>
    <t>1500/15 hrsz-ú ingtlan használata</t>
  </si>
  <si>
    <t>Mátyás Étkezde Nonprofit Kft</t>
  </si>
  <si>
    <t>Magyar u 24.előtti terület</t>
  </si>
  <si>
    <t>5 m2</t>
  </si>
  <si>
    <t>2025.05.24-2025.12.31.</t>
  </si>
  <si>
    <t>vendéglátó egység terasz</t>
  </si>
  <si>
    <t>Szikriszt Zsolt</t>
  </si>
  <si>
    <t>R!ákóczi u.18.előtti járdaszakasz</t>
  </si>
  <si>
    <t>2025.06.09-2025.06.14.</t>
  </si>
  <si>
    <t>7 200,-Ft</t>
  </si>
  <si>
    <t>Hamza Tamás</t>
  </si>
  <si>
    <t>Mainzi u-Hunyadi u közötti szakasz</t>
  </si>
  <si>
    <t>Duna csúszás</t>
  </si>
  <si>
    <t>Ba-Ri Maros Kft</t>
  </si>
  <si>
    <t>Gesztenye sor 4.</t>
  </si>
  <si>
    <t>18 m2</t>
  </si>
  <si>
    <t>2025.07.01-2027.05.31.</t>
  </si>
  <si>
    <t>544 365.-Ft-ot lelakhat</t>
  </si>
  <si>
    <t>Hoffer Gábor</t>
  </si>
  <si>
    <t>Váci u 47/b</t>
  </si>
  <si>
    <t>9 m2</t>
  </si>
  <si>
    <t>2025.07.29-2025.08.08.</t>
  </si>
  <si>
    <t>72 000,-Ft</t>
  </si>
  <si>
    <t>dr Hetényi Balázs</t>
  </si>
  <si>
    <t>Őz u.3. előtti terület</t>
  </si>
  <si>
    <t>2025.07.24-2025.07.27</t>
  </si>
  <si>
    <t>építőanyag tárolás</t>
  </si>
  <si>
    <t>Álom Szabók Kft</t>
  </si>
  <si>
    <t>2025.09.01-2025.09.30.</t>
  </si>
  <si>
    <t>57600,-Ft</t>
  </si>
  <si>
    <t>gyümüliesítésűitalok árusítása</t>
  </si>
  <si>
    <t>Mainzi u-Hunyadi sétány p-v, hetente 3 nap</t>
  </si>
  <si>
    <t>Hlaván-Jilk Dorina</t>
  </si>
  <si>
    <t>Árpád u.3.előtti terület</t>
  </si>
  <si>
    <t>2025.09.08-2025.09.26</t>
  </si>
  <si>
    <t>2025.09.25-2025.09.26.</t>
  </si>
  <si>
    <t>8 000,-Ft</t>
  </si>
  <si>
    <t>152 000,-Ft</t>
  </si>
  <si>
    <t>2024.12.31-2025.12.31. közötti időtartam</t>
  </si>
  <si>
    <t>2024.12.31-2025.12.31.</t>
  </si>
  <si>
    <t>Varagya Krisztián</t>
  </si>
  <si>
    <t>Rákóczi u.62. előtti terület</t>
  </si>
  <si>
    <t>2024.12.12-2024.12.18.</t>
  </si>
  <si>
    <t>12 600,-Ft</t>
  </si>
  <si>
    <t>Király u.1. előtti terület</t>
  </si>
  <si>
    <t>80 m2</t>
  </si>
  <si>
    <t>2024.12.31-2025.12.31</t>
  </si>
  <si>
    <t>vendéglátó egység előtti terasz</t>
  </si>
  <si>
    <t>Ormándy Nóra</t>
  </si>
  <si>
    <t>adventi vásár</t>
  </si>
  <si>
    <t>2024.12.01-2024.12.02.</t>
  </si>
  <si>
    <t>Dózsa Gy u.és Monsbereger tér közötti terület</t>
  </si>
  <si>
    <t>2025. január 1. - 2025. december 31. napja</t>
  </si>
  <si>
    <t>Klinyecz Hajnalka</t>
  </si>
  <si>
    <t>2024.11.19-2024.11.29.</t>
  </si>
  <si>
    <t>12 000,-Ft</t>
  </si>
  <si>
    <t>Vasút u.69.előtti járda szakasz</t>
  </si>
  <si>
    <t>Müllerné Hontvári Mária</t>
  </si>
  <si>
    <t>Mező u 5.előtti járda szakasz</t>
  </si>
  <si>
    <t>2024.11.20-2024.11.27.</t>
  </si>
  <si>
    <t>8 400,-Ft</t>
  </si>
  <si>
    <t>kitelepülő árusok fizetnek</t>
  </si>
  <si>
    <t>dr Körmöczi Viktor</t>
  </si>
  <si>
    <t>Király u.14.szám előtti járda szakasz</t>
  </si>
  <si>
    <t>2024.11.29-2024.12.31.</t>
  </si>
  <si>
    <t>57 600,-Ft</t>
  </si>
  <si>
    <t>Schlandehr  András</t>
  </si>
  <si>
    <t>Vasút u.37. előtti terület</t>
  </si>
  <si>
    <t>7 m2</t>
  </si>
  <si>
    <t>2024.11.28-2024.12.07</t>
  </si>
  <si>
    <t>Demeter Bálint</t>
  </si>
  <si>
    <t>Király u.5.szám előtti terület</t>
  </si>
  <si>
    <t>2024.10.15-2024.10.31</t>
  </si>
  <si>
    <t>19 200.-Ft</t>
  </si>
  <si>
    <t>ztüzifa tárolás</t>
  </si>
  <si>
    <t>Nagymarosi Német Nemzetiségi Önkormányzat</t>
  </si>
  <si>
    <t>Nyár u.teljes hossza</t>
  </si>
  <si>
    <t>rendezvény</t>
  </si>
  <si>
    <t>Csomó Róbertné</t>
  </si>
  <si>
    <t>30 000,-Ft</t>
  </si>
  <si>
    <t>csípős  fesztivál fagylaltárusítás</t>
  </si>
  <si>
    <t>Béla király sétány</t>
  </si>
  <si>
    <t>Csiszér Attila</t>
  </si>
  <si>
    <t>csípős  fesztivál kürtöskalács</t>
  </si>
  <si>
    <t>10 000,-Ft</t>
  </si>
  <si>
    <t>Budainé Horváth Ildikó</t>
  </si>
  <si>
    <t>csípős  fesztivál büfé</t>
  </si>
  <si>
    <t>csípős  fesztivál vattacukor</t>
  </si>
  <si>
    <t>Zoller Mária</t>
  </si>
  <si>
    <t>Altrum Castrum20174 Kft</t>
  </si>
  <si>
    <t>csípős  fesztivál büfékocsi</t>
  </si>
  <si>
    <t>csípős  fesztivál vendéglátó pavilon</t>
  </si>
  <si>
    <t>60 000,-Ft</t>
  </si>
  <si>
    <t>Kiss-Nonóka Kft</t>
  </si>
  <si>
    <t>csípős  fesztivál lángos</t>
  </si>
  <si>
    <t>2024.08.18-19.</t>
  </si>
  <si>
    <t>borfesztivál vendéglátó pavilon</t>
  </si>
  <si>
    <t>Vác és Vidéke Vendéglátó Ker.Kft</t>
  </si>
  <si>
    <t>borfesztivál büfékocsi</t>
  </si>
  <si>
    <t>borfesztivál fagylaltárusítás</t>
  </si>
  <si>
    <t>Svajlina Kata</t>
  </si>
  <si>
    <t>borfesztivál kürtöskalács</t>
  </si>
  <si>
    <t>Klikk Produkció Kft</t>
  </si>
  <si>
    <t>borfesztivál LEGO sátor</t>
  </si>
  <si>
    <t>5 000,-Ft</t>
  </si>
  <si>
    <t>borfesztivál lángos</t>
  </si>
  <si>
    <t>Radics Richárd</t>
  </si>
  <si>
    <t>2024.10.24-2025.03.31.</t>
  </si>
  <si>
    <t>301 800,-Ft</t>
  </si>
  <si>
    <t>Tresorit Kft</t>
  </si>
  <si>
    <t>Hunyadi sétány Piknik Manufaktúra előtt</t>
  </si>
  <si>
    <t>csapatépítő játékok lebonyolítása</t>
  </si>
  <si>
    <t>40 000,-Ft</t>
  </si>
  <si>
    <t>Bona Vent Group Kft</t>
  </si>
  <si>
    <t>Fő tér 11.előtti rész</t>
  </si>
  <si>
    <t>2024.05,.02-2025.05.02.</t>
  </si>
  <si>
    <t>22 440,-Ft</t>
  </si>
  <si>
    <t>Kiss Miklós/Ultra Trail/</t>
  </si>
  <si>
    <t>Fő tér Duna-part felőli rész</t>
  </si>
  <si>
    <t>Ultra Trail futóverseny</t>
  </si>
  <si>
    <t>20224.05.06-2025.05.06.</t>
  </si>
  <si>
    <t>2024.04.29-2024.05.15.</t>
  </si>
  <si>
    <t>180 000,-Ft</t>
  </si>
  <si>
    <t>Tamás Ottó</t>
  </si>
  <si>
    <t>Váci u 29.előttijárda szakasz.</t>
  </si>
  <si>
    <t>22 m2</t>
  </si>
  <si>
    <t>2024.05.06-2024.05.20.</t>
  </si>
  <si>
    <t>39 600,-Ft</t>
  </si>
  <si>
    <t>Fő tér 16.előtti terület</t>
  </si>
  <si>
    <t>Nm 700 éves büfékocsi</t>
  </si>
  <si>
    <t>Nm 700 éves vattacukor</t>
  </si>
  <si>
    <t>30 000.-Ft</t>
  </si>
  <si>
    <t>Nm 700 éves kürtöskalács</t>
  </si>
  <si>
    <t>Deme Tamásné</t>
  </si>
  <si>
    <t>Nm 700 éves homokkép készítés</t>
  </si>
  <si>
    <t xml:space="preserve">2024.07.18-07.21. </t>
  </si>
  <si>
    <t>Dunakanyar fesztivál</t>
  </si>
  <si>
    <t>Rétiné Szalai Anna Rita</t>
  </si>
  <si>
    <t>Fő tér 9.előtti terület</t>
  </si>
  <si>
    <t>6 m2</t>
  </si>
  <si>
    <t>2024,03.25-2024.03.27.</t>
  </si>
  <si>
    <t>konténer</t>
  </si>
  <si>
    <t>19 375,-Ft</t>
  </si>
  <si>
    <t>2024.05.02-2025.05.02.</t>
  </si>
  <si>
    <t>2024.05.01. - 2024. 10.31.</t>
  </si>
  <si>
    <t>2024.06.03-2024.06.30.</t>
  </si>
  <si>
    <t>Mester Zoltán</t>
  </si>
  <si>
    <t>Béla király sétány-Fő tér</t>
  </si>
  <si>
    <t>5 800,-Ft</t>
  </si>
  <si>
    <t>kerékpárosoknak frissitő osztás</t>
  </si>
  <si>
    <t>3 500,-Ft</t>
  </si>
  <si>
    <t>2024.03.06-2024.03.11</t>
  </si>
  <si>
    <t>Szálloda u.10.</t>
  </si>
  <si>
    <t>vendégfogadás</t>
  </si>
  <si>
    <t>308 000,-Ft</t>
  </si>
  <si>
    <t>2024.02.01-2024.12.31.</t>
  </si>
  <si>
    <t>Bertényi Gábor</t>
  </si>
  <si>
    <t>Tavasz utca 3.</t>
  </si>
  <si>
    <t>2025.09.24.-2025.10.03.</t>
  </si>
  <si>
    <t>Szénásiné Oszvald Margit</t>
  </si>
  <si>
    <t>Szív utca-Erzsébet tér</t>
  </si>
  <si>
    <t>2025.10.03.-2025.10.07</t>
  </si>
  <si>
    <t>Kiss Attila Gábor</t>
  </si>
  <si>
    <t>Király u. 8.</t>
  </si>
  <si>
    <t>2025.10.10.-2025.10.31.</t>
  </si>
  <si>
    <t xml:space="preserve">Proatlon Bt </t>
  </si>
  <si>
    <t>Duna part</t>
  </si>
  <si>
    <t>futóverseny</t>
  </si>
  <si>
    <t>Váci út 6.</t>
  </si>
  <si>
    <t>2025.10.15.-2025.10.21</t>
  </si>
  <si>
    <t>Köbl Györgyné</t>
  </si>
  <si>
    <t>Kálvária u. 3</t>
  </si>
  <si>
    <t>2025.10.15.-2025.10.22.</t>
  </si>
  <si>
    <t>Gerhát Arnold</t>
  </si>
  <si>
    <t>1*3m2/2*3m2</t>
  </si>
  <si>
    <t>mozgó árusítás</t>
  </si>
  <si>
    <t>2026.év</t>
  </si>
  <si>
    <t>Fő tér alsó szakasz</t>
  </si>
  <si>
    <t>2024.03.01-2025.03.01.</t>
  </si>
  <si>
    <t>2024.10.01. és 2025.10.01. közötti időtartam</t>
  </si>
  <si>
    <t>2023. december 01. napjától 2024. december 01. napjáig</t>
  </si>
  <si>
    <t>2023.10.01. és 2024.10.01. közötti időtartam</t>
  </si>
  <si>
    <t>2026.01.01.-2026.12.31</t>
  </si>
  <si>
    <t>2025.11.01.-2026.09.21</t>
  </si>
  <si>
    <t>Tóth Péter Árpád</t>
  </si>
  <si>
    <t>Duna part Fő tér 1.</t>
  </si>
  <si>
    <t>10m2</t>
  </si>
  <si>
    <t>2025.11.29-30,2025.12.06.07.13.14.20.21.26.27.28. 2026.01.02.03.04.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</si>
</sst>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Ft&quot;;[Red]\-#,##0\ &quot;Ft&quot;"/>
  </numFmts>
  <fonts count="14" x14ac:knownFonts="1">
    <font>
      <sz val="11"/>
      <color theme="1"/>
      <name val="Calibri"/>
      <family val="2"/>
      <charset val="238"/>
      <scheme val="minor"/>
    </font>
    <font>
      <b/>
      <sz val="10"/>
      <color rgb="FF131812"/>
      <name val="Times New Roman"/>
      <family val="1"/>
      <charset val="238"/>
    </font>
    <font>
      <sz val="12"/>
      <color theme="1"/>
      <name val="Times New Roman"/>
      <family val="1"/>
      <charset val="238"/>
    </font>
    <font>
      <vertAlign val="superscript"/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rgb="FF131812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4"/>
      <color theme="1"/>
      <name val="Times New Roman"/>
      <family val="1"/>
      <charset val="238"/>
    </font>
    <font>
      <b/>
      <sz val="12"/>
      <color rgb="FF131812"/>
      <name val="Times New Roman"/>
      <family val="1"/>
      <charset val="238"/>
    </font>
    <font>
      <sz val="12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wrapText="1"/>
    </xf>
    <xf numFmtId="0" fontId="2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6" fontId="2" fillId="0" borderId="1" xfId="0" applyNumberFormat="1" applyFont="1" applyBorder="1" applyAlignment="1">
      <alignment vertical="center" wrapText="1"/>
    </xf>
    <xf numFmtId="6" fontId="2" fillId="0" borderId="1" xfId="0" applyNumberFormat="1" applyFont="1" applyBorder="1" applyAlignment="1">
      <alignment horizontal="right" vertical="center" wrapText="1"/>
    </xf>
    <xf numFmtId="6" fontId="2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14" fontId="2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wrapText="1"/>
    </xf>
    <xf numFmtId="0" fontId="12" fillId="0" borderId="1" xfId="0" applyFont="1" applyBorder="1" applyAlignment="1">
      <alignment vertical="center" wrapText="1"/>
    </xf>
    <xf numFmtId="6" fontId="4" fillId="0" borderId="1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2" fillId="0" borderId="0" xfId="0" applyFont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6" fontId="2" fillId="2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6" fontId="2" fillId="3" borderId="1" xfId="0" applyNumberFormat="1" applyFont="1" applyFill="1" applyBorder="1" applyAlignment="1">
      <alignment horizontal="right" vertical="center" wrapText="1"/>
    </xf>
    <xf numFmtId="0" fontId="2" fillId="3" borderId="1" xfId="0" applyFont="1" applyFill="1" applyBorder="1" applyAlignment="1">
      <alignment horizontal="right" vertical="center" wrapText="1"/>
    </xf>
    <xf numFmtId="14" fontId="2" fillId="0" borderId="4" xfId="0" applyNumberFormat="1" applyFont="1" applyBorder="1" applyAlignment="1">
      <alignment horizontal="left" vertical="center" wrapText="1"/>
    </xf>
    <xf numFmtId="14" fontId="2" fillId="0" borderId="3" xfId="0" applyNumberFormat="1" applyFont="1" applyBorder="1" applyAlignment="1">
      <alignment horizontal="left" vertical="center" wrapText="1"/>
    </xf>
    <xf numFmtId="6" fontId="2" fillId="0" borderId="4" xfId="0" applyNumberFormat="1" applyFont="1" applyBorder="1" applyAlignment="1">
      <alignment horizontal="right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47"/>
  <sheetViews>
    <sheetView topLeftCell="A294" zoomScale="96" zoomScaleNormal="96" workbookViewId="0">
      <selection activeCell="A310" sqref="A310:XFD311"/>
    </sheetView>
  </sheetViews>
  <sheetFormatPr defaultRowHeight="14.5" x14ac:dyDescent="0.35"/>
  <cols>
    <col min="2" max="3" width="25.7265625" customWidth="1"/>
    <col min="4" max="4" width="57.81640625" customWidth="1"/>
    <col min="5" max="5" width="11.81640625" customWidth="1"/>
    <col min="6" max="6" width="43.81640625" customWidth="1"/>
    <col min="7" max="7" width="17.81640625" customWidth="1"/>
    <col min="8" max="8" width="34.54296875" customWidth="1"/>
  </cols>
  <sheetData>
    <row r="2" spans="2:8" ht="30" customHeight="1" x14ac:dyDescent="0.35">
      <c r="B2" s="57" t="s">
        <v>415</v>
      </c>
      <c r="C2" s="58"/>
      <c r="D2" s="58"/>
      <c r="E2" s="58"/>
      <c r="F2" s="58"/>
      <c r="G2" s="58"/>
      <c r="H2" s="59"/>
    </row>
    <row r="3" spans="2:8" ht="30" customHeight="1" x14ac:dyDescent="0.35">
      <c r="B3" s="46"/>
      <c r="C3" s="47"/>
      <c r="D3" s="47"/>
      <c r="E3" s="47"/>
      <c r="F3" s="47"/>
      <c r="G3" s="47"/>
      <c r="H3" s="48"/>
    </row>
    <row r="4" spans="2:8" ht="30" customHeight="1" x14ac:dyDescent="0.35">
      <c r="B4" s="49" t="s">
        <v>49</v>
      </c>
      <c r="C4" s="50"/>
      <c r="D4" s="50"/>
      <c r="E4" s="50"/>
      <c r="F4" s="50"/>
      <c r="G4" s="50"/>
      <c r="H4" s="51"/>
    </row>
    <row r="5" spans="2:8" ht="30" customHeight="1" x14ac:dyDescent="0.35">
      <c r="B5" s="46"/>
      <c r="C5" s="47"/>
      <c r="D5" s="47"/>
      <c r="E5" s="47"/>
      <c r="F5" s="47"/>
      <c r="G5" s="47"/>
      <c r="H5" s="48"/>
    </row>
    <row r="6" spans="2:8" ht="30" customHeight="1" x14ac:dyDescent="0.35">
      <c r="B6" s="13"/>
      <c r="C6" s="13" t="s">
        <v>1</v>
      </c>
      <c r="D6" s="13" t="s">
        <v>315</v>
      </c>
      <c r="E6" s="14" t="s">
        <v>0</v>
      </c>
      <c r="F6" s="13" t="s">
        <v>316</v>
      </c>
      <c r="G6" s="14" t="s">
        <v>317</v>
      </c>
      <c r="H6" s="13" t="s">
        <v>318</v>
      </c>
    </row>
    <row r="7" spans="2:8" ht="30" customHeight="1" x14ac:dyDescent="0.35">
      <c r="B7" s="63"/>
      <c r="C7" s="64"/>
      <c r="D7" s="64"/>
      <c r="E7" s="64"/>
      <c r="F7" s="64"/>
      <c r="G7" s="64"/>
      <c r="H7" s="65"/>
    </row>
    <row r="8" spans="2:8" ht="30" customHeight="1" x14ac:dyDescent="0.35">
      <c r="B8" s="2"/>
      <c r="C8" s="6" t="s">
        <v>158</v>
      </c>
      <c r="D8" s="6" t="s">
        <v>77</v>
      </c>
      <c r="E8" s="8" t="s">
        <v>2</v>
      </c>
      <c r="F8" s="6" t="s">
        <v>23</v>
      </c>
      <c r="G8" s="9">
        <v>78000</v>
      </c>
      <c r="H8" s="6" t="s">
        <v>33</v>
      </c>
    </row>
    <row r="9" spans="2:8" ht="30" customHeight="1" x14ac:dyDescent="0.35">
      <c r="B9" s="2"/>
      <c r="C9" s="6" t="s">
        <v>158</v>
      </c>
      <c r="D9" s="6" t="s">
        <v>39</v>
      </c>
      <c r="E9" s="8" t="s">
        <v>3</v>
      </c>
      <c r="F9" s="6" t="s">
        <v>24</v>
      </c>
      <c r="G9" s="10">
        <v>7608</v>
      </c>
      <c r="H9" s="6" t="s">
        <v>34</v>
      </c>
    </row>
    <row r="10" spans="2:8" ht="30" customHeight="1" x14ac:dyDescent="0.35">
      <c r="B10" s="2"/>
      <c r="C10" s="6" t="s">
        <v>319</v>
      </c>
      <c r="D10" s="6" t="s">
        <v>327</v>
      </c>
      <c r="E10" s="8" t="s">
        <v>4</v>
      </c>
      <c r="F10" s="6" t="s">
        <v>5</v>
      </c>
      <c r="G10" s="10">
        <v>276000</v>
      </c>
      <c r="H10" s="6" t="s">
        <v>35</v>
      </c>
    </row>
    <row r="11" spans="2:8" ht="30" customHeight="1" x14ac:dyDescent="0.35">
      <c r="B11" s="6"/>
      <c r="C11" s="6" t="s">
        <v>319</v>
      </c>
      <c r="D11" s="6" t="s">
        <v>40</v>
      </c>
      <c r="E11" s="8" t="s">
        <v>6</v>
      </c>
      <c r="F11" s="6" t="s">
        <v>7</v>
      </c>
      <c r="G11" s="9">
        <v>32000</v>
      </c>
      <c r="H11" s="6" t="s">
        <v>36</v>
      </c>
    </row>
    <row r="12" spans="2:8" ht="30" customHeight="1" x14ac:dyDescent="0.35">
      <c r="B12" s="7"/>
      <c r="C12" s="6" t="s">
        <v>320</v>
      </c>
      <c r="D12" s="6" t="s">
        <v>41</v>
      </c>
      <c r="E12" s="8" t="s">
        <v>8</v>
      </c>
      <c r="F12" s="6" t="s">
        <v>25</v>
      </c>
      <c r="G12" s="9">
        <v>48000</v>
      </c>
      <c r="H12" s="6" t="s">
        <v>33</v>
      </c>
    </row>
    <row r="13" spans="2:8" ht="30" customHeight="1" x14ac:dyDescent="0.35">
      <c r="B13" s="7"/>
      <c r="C13" s="6" t="s">
        <v>320</v>
      </c>
      <c r="D13" s="6" t="s">
        <v>41</v>
      </c>
      <c r="E13" s="8" t="s">
        <v>8</v>
      </c>
      <c r="F13" s="6" t="s">
        <v>26</v>
      </c>
      <c r="G13" s="9">
        <v>24000</v>
      </c>
      <c r="H13" s="6" t="s">
        <v>33</v>
      </c>
    </row>
    <row r="14" spans="2:8" ht="30" customHeight="1" x14ac:dyDescent="0.35">
      <c r="B14" s="2"/>
      <c r="C14" s="6" t="s">
        <v>158</v>
      </c>
      <c r="D14" s="6" t="s">
        <v>42</v>
      </c>
      <c r="E14" s="8" t="s">
        <v>3</v>
      </c>
      <c r="F14" s="6" t="s">
        <v>27</v>
      </c>
      <c r="G14" s="10">
        <v>7608</v>
      </c>
      <c r="H14" s="6" t="s">
        <v>34</v>
      </c>
    </row>
    <row r="15" spans="2:8" ht="30" customHeight="1" x14ac:dyDescent="0.35">
      <c r="B15" s="7"/>
      <c r="C15" s="6" t="s">
        <v>321</v>
      </c>
      <c r="D15" s="6" t="s">
        <v>43</v>
      </c>
      <c r="E15" s="8" t="s">
        <v>9</v>
      </c>
      <c r="F15" s="6" t="s">
        <v>28</v>
      </c>
      <c r="G15" s="10">
        <v>4000</v>
      </c>
      <c r="H15" s="6" t="s">
        <v>34</v>
      </c>
    </row>
    <row r="16" spans="2:8" ht="30" customHeight="1" x14ac:dyDescent="0.35">
      <c r="B16" s="7"/>
      <c r="C16" s="6" t="s">
        <v>10</v>
      </c>
      <c r="D16" s="6" t="s">
        <v>44</v>
      </c>
      <c r="E16" s="4" t="s">
        <v>12</v>
      </c>
      <c r="F16" s="6" t="s">
        <v>11</v>
      </c>
      <c r="G16" s="5" t="s">
        <v>353</v>
      </c>
      <c r="H16" s="6" t="s">
        <v>37</v>
      </c>
    </row>
    <row r="17" spans="2:8" ht="30" customHeight="1" x14ac:dyDescent="0.35">
      <c r="B17" s="2"/>
      <c r="C17" s="6" t="s">
        <v>322</v>
      </c>
      <c r="D17" s="6" t="s">
        <v>78</v>
      </c>
      <c r="E17" s="8" t="s">
        <v>31</v>
      </c>
      <c r="F17" s="6" t="s">
        <v>32</v>
      </c>
      <c r="G17" s="10">
        <v>84000</v>
      </c>
      <c r="H17" s="6" t="s">
        <v>36</v>
      </c>
    </row>
    <row r="18" spans="2:8" ht="30" customHeight="1" x14ac:dyDescent="0.35">
      <c r="B18" s="2"/>
      <c r="C18" s="6" t="s">
        <v>13</v>
      </c>
      <c r="D18" s="6" t="s">
        <v>45</v>
      </c>
      <c r="E18" s="4" t="s">
        <v>12</v>
      </c>
      <c r="F18" s="6" t="s">
        <v>14</v>
      </c>
      <c r="G18" s="5" t="s">
        <v>353</v>
      </c>
      <c r="H18" s="6" t="s">
        <v>37</v>
      </c>
    </row>
    <row r="19" spans="2:8" ht="30" customHeight="1" x14ac:dyDescent="0.35">
      <c r="B19" s="7"/>
      <c r="C19" s="6" t="s">
        <v>15</v>
      </c>
      <c r="D19" s="6" t="s">
        <v>46</v>
      </c>
      <c r="E19" s="8" t="s">
        <v>3</v>
      </c>
      <c r="F19" s="6" t="s">
        <v>29</v>
      </c>
      <c r="G19" s="10">
        <v>7608</v>
      </c>
      <c r="H19" s="6" t="s">
        <v>34</v>
      </c>
    </row>
    <row r="20" spans="2:8" ht="30" customHeight="1" x14ac:dyDescent="0.35">
      <c r="B20" s="7"/>
      <c r="C20" s="6" t="s">
        <v>16</v>
      </c>
      <c r="D20" s="6" t="s">
        <v>328</v>
      </c>
      <c r="E20" s="8" t="s">
        <v>6</v>
      </c>
      <c r="F20" s="6" t="s">
        <v>17</v>
      </c>
      <c r="G20" s="10">
        <v>60000</v>
      </c>
      <c r="H20" s="6" t="s">
        <v>38</v>
      </c>
    </row>
    <row r="21" spans="2:8" ht="30" customHeight="1" x14ac:dyDescent="0.35">
      <c r="B21" s="2"/>
      <c r="C21" s="6" t="s">
        <v>18</v>
      </c>
      <c r="D21" s="6" t="s">
        <v>48</v>
      </c>
      <c r="E21" s="4" t="s">
        <v>12</v>
      </c>
      <c r="F21" s="6" t="s">
        <v>19</v>
      </c>
      <c r="G21" s="5" t="s">
        <v>353</v>
      </c>
      <c r="H21" s="6" t="s">
        <v>37</v>
      </c>
    </row>
    <row r="22" spans="2:8" ht="30" customHeight="1" x14ac:dyDescent="0.35">
      <c r="B22" s="2"/>
      <c r="C22" s="6" t="s">
        <v>20</v>
      </c>
      <c r="D22" s="6" t="s">
        <v>76</v>
      </c>
      <c r="E22" s="8" t="s">
        <v>9</v>
      </c>
      <c r="F22" s="6" t="s">
        <v>21</v>
      </c>
      <c r="G22" s="5" t="s">
        <v>411</v>
      </c>
      <c r="H22" s="6" t="s">
        <v>38</v>
      </c>
    </row>
    <row r="23" spans="2:8" ht="30" customHeight="1" x14ac:dyDescent="0.35">
      <c r="B23" s="2"/>
      <c r="C23" s="6" t="s">
        <v>22</v>
      </c>
      <c r="D23" s="6" t="s">
        <v>46</v>
      </c>
      <c r="E23" s="8" t="s">
        <v>9</v>
      </c>
      <c r="F23" s="6" t="s">
        <v>30</v>
      </c>
      <c r="G23" s="10">
        <v>15360</v>
      </c>
      <c r="H23" s="6" t="s">
        <v>34</v>
      </c>
    </row>
    <row r="24" spans="2:8" ht="30" customHeight="1" x14ac:dyDescent="0.35">
      <c r="B24" s="21" t="s">
        <v>414</v>
      </c>
      <c r="C24" s="52"/>
      <c r="D24" s="53"/>
      <c r="E24" s="53"/>
      <c r="F24" s="54"/>
      <c r="G24" s="22">
        <f>SUM(G8:G23)</f>
        <v>644184</v>
      </c>
      <c r="H24" s="19"/>
    </row>
    <row r="25" spans="2:8" ht="30" customHeight="1" x14ac:dyDescent="0.35">
      <c r="B25" s="60"/>
      <c r="C25" s="61"/>
      <c r="D25" s="61"/>
      <c r="E25" s="61"/>
      <c r="F25" s="61"/>
      <c r="G25" s="61"/>
      <c r="H25" s="62"/>
    </row>
    <row r="26" spans="2:8" ht="30" customHeight="1" x14ac:dyDescent="0.35">
      <c r="B26" s="49" t="s">
        <v>50</v>
      </c>
      <c r="C26" s="50"/>
      <c r="D26" s="50"/>
      <c r="E26" s="50"/>
      <c r="F26" s="50"/>
      <c r="G26" s="50"/>
      <c r="H26" s="51"/>
    </row>
    <row r="27" spans="2:8" ht="30" customHeight="1" x14ac:dyDescent="0.35">
      <c r="B27" s="46"/>
      <c r="C27" s="47"/>
      <c r="D27" s="47"/>
      <c r="E27" s="47"/>
      <c r="F27" s="47"/>
      <c r="G27" s="47"/>
      <c r="H27" s="48"/>
    </row>
    <row r="28" spans="2:8" ht="30" customHeight="1" x14ac:dyDescent="0.35">
      <c r="B28" s="13"/>
      <c r="C28" s="13" t="s">
        <v>1</v>
      </c>
      <c r="D28" s="13" t="s">
        <v>315</v>
      </c>
      <c r="E28" s="14" t="s">
        <v>0</v>
      </c>
      <c r="F28" s="13" t="s">
        <v>316</v>
      </c>
      <c r="G28" s="14" t="s">
        <v>317</v>
      </c>
      <c r="H28" s="13" t="s">
        <v>318</v>
      </c>
    </row>
    <row r="29" spans="2:8" ht="30" customHeight="1" x14ac:dyDescent="0.35">
      <c r="B29" s="60"/>
      <c r="C29" s="61"/>
      <c r="D29" s="61"/>
      <c r="E29" s="61"/>
      <c r="F29" s="61"/>
      <c r="G29" s="61"/>
      <c r="H29" s="62"/>
    </row>
    <row r="30" spans="2:8" ht="30" customHeight="1" x14ac:dyDescent="0.35">
      <c r="B30" s="7"/>
      <c r="C30" s="6" t="s">
        <v>51</v>
      </c>
      <c r="D30" s="6" t="s">
        <v>77</v>
      </c>
      <c r="E30" s="8" t="s">
        <v>2</v>
      </c>
      <c r="F30" s="6" t="s">
        <v>68</v>
      </c>
      <c r="G30" s="10">
        <v>78000</v>
      </c>
      <c r="H30" s="6" t="s">
        <v>33</v>
      </c>
    </row>
    <row r="31" spans="2:8" ht="30" customHeight="1" x14ac:dyDescent="0.35">
      <c r="B31" s="7"/>
      <c r="C31" s="6" t="s">
        <v>51</v>
      </c>
      <c r="D31" s="6" t="s">
        <v>39</v>
      </c>
      <c r="E31" s="8" t="s">
        <v>3</v>
      </c>
      <c r="F31" s="6" t="s">
        <v>69</v>
      </c>
      <c r="G31" s="10">
        <v>7608</v>
      </c>
      <c r="H31" s="6" t="s">
        <v>34</v>
      </c>
    </row>
    <row r="32" spans="2:8" ht="30" customHeight="1" x14ac:dyDescent="0.35">
      <c r="B32" s="1"/>
      <c r="C32" s="6" t="s">
        <v>319</v>
      </c>
      <c r="D32" s="6" t="s">
        <v>329</v>
      </c>
      <c r="E32" s="8" t="s">
        <v>53</v>
      </c>
      <c r="F32" s="6" t="s">
        <v>70</v>
      </c>
      <c r="G32" s="10">
        <v>6250</v>
      </c>
      <c r="H32" s="6" t="s">
        <v>80</v>
      </c>
    </row>
    <row r="33" spans="2:8" ht="30" customHeight="1" x14ac:dyDescent="0.35">
      <c r="B33" s="7"/>
      <c r="C33" s="6" t="s">
        <v>319</v>
      </c>
      <c r="D33" s="6" t="s">
        <v>40</v>
      </c>
      <c r="E33" s="8" t="s">
        <v>6</v>
      </c>
      <c r="F33" s="6" t="s">
        <v>54</v>
      </c>
      <c r="G33" s="10">
        <v>24000</v>
      </c>
      <c r="H33" s="6" t="s">
        <v>36</v>
      </c>
    </row>
    <row r="34" spans="2:8" ht="30" customHeight="1" x14ac:dyDescent="0.35">
      <c r="B34" s="7"/>
      <c r="C34" s="6" t="s">
        <v>55</v>
      </c>
      <c r="D34" s="6" t="s">
        <v>46</v>
      </c>
      <c r="E34" s="8" t="s">
        <v>3</v>
      </c>
      <c r="F34" s="6" t="s">
        <v>71</v>
      </c>
      <c r="G34" s="10">
        <v>7608</v>
      </c>
      <c r="H34" s="6" t="s">
        <v>34</v>
      </c>
    </row>
    <row r="35" spans="2:8" ht="30" customHeight="1" x14ac:dyDescent="0.35">
      <c r="B35" s="7"/>
      <c r="C35" s="6" t="s">
        <v>55</v>
      </c>
      <c r="D35" s="6" t="s">
        <v>56</v>
      </c>
      <c r="E35" s="8" t="s">
        <v>3</v>
      </c>
      <c r="F35" s="6" t="s">
        <v>71</v>
      </c>
      <c r="G35" s="10">
        <v>7608</v>
      </c>
      <c r="H35" s="6" t="s">
        <v>34</v>
      </c>
    </row>
    <row r="36" spans="2:8" ht="30" customHeight="1" x14ac:dyDescent="0.35">
      <c r="B36" s="1"/>
      <c r="C36" s="6" t="s">
        <v>51</v>
      </c>
      <c r="D36" s="6" t="s">
        <v>57</v>
      </c>
      <c r="E36" s="8" t="s">
        <v>79</v>
      </c>
      <c r="F36" s="6" t="s">
        <v>72</v>
      </c>
      <c r="G36" s="10">
        <v>4200</v>
      </c>
      <c r="H36" s="6" t="s">
        <v>37</v>
      </c>
    </row>
    <row r="37" spans="2:8" ht="30" customHeight="1" x14ac:dyDescent="0.35">
      <c r="B37" s="7"/>
      <c r="C37" s="6" t="s">
        <v>58</v>
      </c>
      <c r="D37" s="6" t="s">
        <v>46</v>
      </c>
      <c r="E37" s="8" t="s">
        <v>3</v>
      </c>
      <c r="F37" s="6" t="s">
        <v>69</v>
      </c>
      <c r="G37" s="10">
        <v>7608</v>
      </c>
      <c r="H37" s="6" t="s">
        <v>34</v>
      </c>
    </row>
    <row r="38" spans="2:8" ht="30" customHeight="1" x14ac:dyDescent="0.35">
      <c r="B38" s="1"/>
      <c r="C38" s="6" t="s">
        <v>59</v>
      </c>
      <c r="D38" s="6" t="s">
        <v>78</v>
      </c>
      <c r="E38" s="8" t="s">
        <v>31</v>
      </c>
      <c r="F38" s="6" t="s">
        <v>73</v>
      </c>
      <c r="G38" s="10">
        <v>96000</v>
      </c>
      <c r="H38" s="6" t="s">
        <v>36</v>
      </c>
    </row>
    <row r="39" spans="2:8" ht="30" customHeight="1" x14ac:dyDescent="0.35">
      <c r="B39" s="7"/>
      <c r="C39" s="6" t="s">
        <v>15</v>
      </c>
      <c r="D39" s="6" t="s">
        <v>46</v>
      </c>
      <c r="E39" s="8" t="s">
        <v>3</v>
      </c>
      <c r="F39" s="6" t="s">
        <v>74</v>
      </c>
      <c r="G39" s="10">
        <v>7608</v>
      </c>
      <c r="H39" s="6" t="s">
        <v>34</v>
      </c>
    </row>
    <row r="40" spans="2:8" ht="30" customHeight="1" x14ac:dyDescent="0.35">
      <c r="B40" s="1"/>
      <c r="C40" s="6" t="s">
        <v>60</v>
      </c>
      <c r="D40" s="6" t="s">
        <v>330</v>
      </c>
      <c r="E40" s="8" t="s">
        <v>6</v>
      </c>
      <c r="F40" s="6" t="s">
        <v>61</v>
      </c>
      <c r="G40" s="10">
        <v>60000</v>
      </c>
      <c r="H40" s="6" t="s">
        <v>334</v>
      </c>
    </row>
    <row r="41" spans="2:8" ht="30" customHeight="1" x14ac:dyDescent="0.35">
      <c r="B41" s="7"/>
      <c r="C41" s="6" t="s">
        <v>20</v>
      </c>
      <c r="D41" s="6" t="s">
        <v>76</v>
      </c>
      <c r="E41" s="8" t="s">
        <v>9</v>
      </c>
      <c r="F41" s="6" t="s">
        <v>62</v>
      </c>
      <c r="G41" s="5" t="s">
        <v>411</v>
      </c>
      <c r="H41" s="6" t="s">
        <v>334</v>
      </c>
    </row>
    <row r="42" spans="2:8" ht="30" customHeight="1" x14ac:dyDescent="0.35">
      <c r="B42" s="7"/>
      <c r="C42" s="6" t="s">
        <v>63</v>
      </c>
      <c r="D42" s="6" t="s">
        <v>64</v>
      </c>
      <c r="E42" s="4" t="s">
        <v>12</v>
      </c>
      <c r="F42" s="6" t="s">
        <v>65</v>
      </c>
      <c r="G42" s="5" t="s">
        <v>353</v>
      </c>
      <c r="H42" s="6" t="s">
        <v>37</v>
      </c>
    </row>
    <row r="43" spans="2:8" ht="30" customHeight="1" x14ac:dyDescent="0.35">
      <c r="B43" s="7"/>
      <c r="C43" s="6" t="s">
        <v>66</v>
      </c>
      <c r="D43" s="6" t="s">
        <v>67</v>
      </c>
      <c r="E43" s="8" t="s">
        <v>3</v>
      </c>
      <c r="F43" s="6" t="s">
        <v>75</v>
      </c>
      <c r="G43" s="10">
        <v>4480</v>
      </c>
      <c r="H43" s="6" t="s">
        <v>34</v>
      </c>
    </row>
    <row r="44" spans="2:8" ht="30" customHeight="1" x14ac:dyDescent="0.35">
      <c r="B44" s="21" t="s">
        <v>414</v>
      </c>
      <c r="C44" s="52"/>
      <c r="D44" s="53"/>
      <c r="E44" s="53"/>
      <c r="F44" s="54"/>
      <c r="G44" s="22">
        <f>SUM(G30:G43)</f>
        <v>310970</v>
      </c>
      <c r="H44" s="19"/>
    </row>
    <row r="45" spans="2:8" ht="30" customHeight="1" x14ac:dyDescent="0.35">
      <c r="B45" s="60"/>
      <c r="C45" s="61"/>
      <c r="D45" s="61"/>
      <c r="E45" s="61"/>
      <c r="F45" s="61"/>
      <c r="G45" s="61"/>
      <c r="H45" s="62"/>
    </row>
    <row r="46" spans="2:8" ht="30" customHeight="1" x14ac:dyDescent="0.35">
      <c r="B46" s="49" t="s">
        <v>81</v>
      </c>
      <c r="C46" s="50"/>
      <c r="D46" s="50"/>
      <c r="E46" s="50"/>
      <c r="F46" s="50"/>
      <c r="G46" s="50"/>
      <c r="H46" s="51"/>
    </row>
    <row r="47" spans="2:8" ht="30" customHeight="1" x14ac:dyDescent="0.35">
      <c r="B47" s="46"/>
      <c r="C47" s="47"/>
      <c r="D47" s="47"/>
      <c r="E47" s="47"/>
      <c r="F47" s="47"/>
      <c r="G47" s="47"/>
      <c r="H47" s="48"/>
    </row>
    <row r="48" spans="2:8" ht="30" customHeight="1" x14ac:dyDescent="0.35">
      <c r="B48" s="13"/>
      <c r="C48" s="13" t="s">
        <v>1</v>
      </c>
      <c r="D48" s="13" t="s">
        <v>315</v>
      </c>
      <c r="E48" s="14" t="s">
        <v>0</v>
      </c>
      <c r="F48" s="13" t="s">
        <v>316</v>
      </c>
      <c r="G48" s="14" t="s">
        <v>317</v>
      </c>
      <c r="H48" s="13" t="s">
        <v>318</v>
      </c>
    </row>
    <row r="49" spans="2:8" ht="30" customHeight="1" x14ac:dyDescent="0.35">
      <c r="B49" s="60"/>
      <c r="C49" s="61"/>
      <c r="D49" s="61"/>
      <c r="E49" s="61"/>
      <c r="F49" s="61"/>
      <c r="G49" s="61"/>
      <c r="H49" s="62"/>
    </row>
    <row r="50" spans="2:8" ht="30" customHeight="1" x14ac:dyDescent="0.35">
      <c r="B50" s="6"/>
      <c r="C50" s="6" t="s">
        <v>51</v>
      </c>
      <c r="D50" s="6" t="s">
        <v>39</v>
      </c>
      <c r="E50" s="8" t="s">
        <v>3</v>
      </c>
      <c r="F50" s="6" t="s">
        <v>107</v>
      </c>
      <c r="G50" s="10">
        <v>7608</v>
      </c>
      <c r="H50" s="6" t="s">
        <v>34</v>
      </c>
    </row>
    <row r="51" spans="2:8" ht="30" customHeight="1" x14ac:dyDescent="0.35">
      <c r="B51" s="7"/>
      <c r="C51" s="6" t="s">
        <v>82</v>
      </c>
      <c r="D51" s="6" t="s">
        <v>40</v>
      </c>
      <c r="E51" s="8" t="s">
        <v>53</v>
      </c>
      <c r="F51" s="6" t="s">
        <v>83</v>
      </c>
      <c r="G51" s="10">
        <v>48000</v>
      </c>
      <c r="H51" s="6" t="s">
        <v>36</v>
      </c>
    </row>
    <row r="52" spans="2:8" ht="30" customHeight="1" x14ac:dyDescent="0.35">
      <c r="B52" s="7"/>
      <c r="C52" s="6" t="s">
        <v>84</v>
      </c>
      <c r="D52" s="6" t="s">
        <v>331</v>
      </c>
      <c r="E52" s="8" t="s">
        <v>116</v>
      </c>
      <c r="F52" s="6" t="s">
        <v>108</v>
      </c>
      <c r="G52" s="10">
        <v>68200</v>
      </c>
      <c r="H52" s="6" t="s">
        <v>117</v>
      </c>
    </row>
    <row r="53" spans="2:8" ht="30" customHeight="1" x14ac:dyDescent="0.35">
      <c r="B53" s="7"/>
      <c r="C53" s="6" t="s">
        <v>85</v>
      </c>
      <c r="D53" s="6" t="s">
        <v>41</v>
      </c>
      <c r="E53" s="8" t="s">
        <v>53</v>
      </c>
      <c r="F53" s="6" t="s">
        <v>109</v>
      </c>
      <c r="G53" s="10">
        <v>80000</v>
      </c>
      <c r="H53" s="6" t="s">
        <v>33</v>
      </c>
    </row>
    <row r="54" spans="2:8" ht="30" customHeight="1" x14ac:dyDescent="0.35">
      <c r="B54" s="7"/>
      <c r="C54" s="6" t="s">
        <v>51</v>
      </c>
      <c r="D54" s="6" t="s">
        <v>46</v>
      </c>
      <c r="E54" s="8" t="s">
        <v>3</v>
      </c>
      <c r="F54" s="6" t="s">
        <v>110</v>
      </c>
      <c r="G54" s="10">
        <v>7608</v>
      </c>
      <c r="H54" s="6" t="s">
        <v>34</v>
      </c>
    </row>
    <row r="55" spans="2:8" ht="30" customHeight="1" x14ac:dyDescent="0.35">
      <c r="B55" s="7"/>
      <c r="C55" s="6" t="s">
        <v>86</v>
      </c>
      <c r="D55" s="6" t="s">
        <v>87</v>
      </c>
      <c r="E55" s="8" t="s">
        <v>53</v>
      </c>
      <c r="F55" s="6" t="s">
        <v>88</v>
      </c>
      <c r="G55" s="5" t="s">
        <v>412</v>
      </c>
      <c r="H55" s="6" t="s">
        <v>334</v>
      </c>
    </row>
    <row r="56" spans="2:8" ht="30" customHeight="1" x14ac:dyDescent="0.35">
      <c r="B56" s="6"/>
      <c r="C56" s="6" t="s">
        <v>89</v>
      </c>
      <c r="D56" s="6" t="s">
        <v>90</v>
      </c>
      <c r="E56" s="8" t="s">
        <v>91</v>
      </c>
      <c r="F56" s="6" t="s">
        <v>92</v>
      </c>
      <c r="G56" s="5" t="s">
        <v>413</v>
      </c>
      <c r="H56" s="6" t="s">
        <v>334</v>
      </c>
    </row>
    <row r="57" spans="2:8" ht="30" customHeight="1" x14ac:dyDescent="0.35">
      <c r="B57" s="7"/>
      <c r="C57" s="6" t="s">
        <v>93</v>
      </c>
      <c r="D57" s="6" t="s">
        <v>94</v>
      </c>
      <c r="E57" s="8" t="s">
        <v>333</v>
      </c>
      <c r="F57" s="6" t="s">
        <v>111</v>
      </c>
      <c r="G57" s="10">
        <v>135000</v>
      </c>
      <c r="H57" s="6" t="s">
        <v>95</v>
      </c>
    </row>
    <row r="58" spans="2:8" ht="30" customHeight="1" x14ac:dyDescent="0.35">
      <c r="B58" s="7"/>
      <c r="C58" s="6" t="s">
        <v>93</v>
      </c>
      <c r="D58" s="6" t="s">
        <v>94</v>
      </c>
      <c r="E58" s="8" t="s">
        <v>96</v>
      </c>
      <c r="F58" s="6" t="s">
        <v>112</v>
      </c>
      <c r="G58" s="10">
        <v>52500</v>
      </c>
      <c r="H58" s="6" t="s">
        <v>95</v>
      </c>
    </row>
    <row r="59" spans="2:8" ht="30" customHeight="1" x14ac:dyDescent="0.35">
      <c r="B59" s="7"/>
      <c r="C59" s="6" t="s">
        <v>97</v>
      </c>
      <c r="D59" s="6" t="s">
        <v>98</v>
      </c>
      <c r="E59" s="8" t="s">
        <v>115</v>
      </c>
      <c r="F59" s="6" t="s">
        <v>99</v>
      </c>
      <c r="G59" s="10">
        <v>10000</v>
      </c>
      <c r="H59" s="6" t="s">
        <v>334</v>
      </c>
    </row>
    <row r="60" spans="2:8" ht="30" customHeight="1" x14ac:dyDescent="0.35">
      <c r="B60" s="7"/>
      <c r="C60" s="6" t="s">
        <v>100</v>
      </c>
      <c r="D60" s="6" t="s">
        <v>101</v>
      </c>
      <c r="E60" s="8" t="s">
        <v>6</v>
      </c>
      <c r="F60" s="6" t="s">
        <v>102</v>
      </c>
      <c r="G60" s="10">
        <v>15000</v>
      </c>
      <c r="H60" s="6" t="s">
        <v>118</v>
      </c>
    </row>
    <row r="61" spans="2:8" ht="30" customHeight="1" x14ac:dyDescent="0.35">
      <c r="B61" s="7"/>
      <c r="C61" s="6" t="s">
        <v>60</v>
      </c>
      <c r="D61" s="6" t="s">
        <v>47</v>
      </c>
      <c r="E61" s="8" t="s">
        <v>6</v>
      </c>
      <c r="F61" s="6" t="s">
        <v>103</v>
      </c>
      <c r="G61" s="10">
        <v>28000</v>
      </c>
      <c r="H61" s="6" t="s">
        <v>334</v>
      </c>
    </row>
    <row r="62" spans="2:8" ht="30" customHeight="1" x14ac:dyDescent="0.35">
      <c r="B62" s="7"/>
      <c r="C62" s="6" t="s">
        <v>104</v>
      </c>
      <c r="D62" s="6" t="s">
        <v>46</v>
      </c>
      <c r="E62" s="8" t="s">
        <v>3</v>
      </c>
      <c r="F62" s="6" t="s">
        <v>113</v>
      </c>
      <c r="G62" s="10">
        <v>7608</v>
      </c>
      <c r="H62" s="6" t="s">
        <v>34</v>
      </c>
    </row>
    <row r="63" spans="2:8" ht="30" customHeight="1" x14ac:dyDescent="0.35">
      <c r="B63" s="7"/>
      <c r="C63" s="6" t="s">
        <v>105</v>
      </c>
      <c r="D63" s="6" t="s">
        <v>41</v>
      </c>
      <c r="E63" s="8" t="s">
        <v>53</v>
      </c>
      <c r="F63" s="6" t="s">
        <v>114</v>
      </c>
      <c r="G63" s="10">
        <v>120000</v>
      </c>
      <c r="H63" s="6" t="s">
        <v>33</v>
      </c>
    </row>
    <row r="64" spans="2:8" ht="30" customHeight="1" x14ac:dyDescent="0.35">
      <c r="B64" s="7"/>
      <c r="C64" s="6" t="s">
        <v>20</v>
      </c>
      <c r="D64" s="6" t="s">
        <v>76</v>
      </c>
      <c r="E64" s="8" t="s">
        <v>9</v>
      </c>
      <c r="F64" s="6" t="s">
        <v>106</v>
      </c>
      <c r="G64" s="5" t="s">
        <v>411</v>
      </c>
      <c r="H64" s="6" t="s">
        <v>334</v>
      </c>
    </row>
    <row r="65" spans="2:8" ht="30" customHeight="1" x14ac:dyDescent="0.35">
      <c r="B65" s="21" t="s">
        <v>414</v>
      </c>
      <c r="C65" s="52"/>
      <c r="D65" s="53"/>
      <c r="E65" s="53"/>
      <c r="F65" s="54"/>
      <c r="G65" s="22">
        <f>SUM(G50:G64)</f>
        <v>579524</v>
      </c>
      <c r="H65" s="6"/>
    </row>
    <row r="66" spans="2:8" ht="30" customHeight="1" x14ac:dyDescent="0.35">
      <c r="B66" s="43"/>
      <c r="C66" s="44"/>
      <c r="D66" s="44"/>
      <c r="E66" s="44"/>
      <c r="F66" s="44"/>
      <c r="G66" s="44"/>
      <c r="H66" s="45"/>
    </row>
    <row r="67" spans="2:8" ht="30" customHeight="1" x14ac:dyDescent="0.35">
      <c r="B67" s="49" t="s">
        <v>119</v>
      </c>
      <c r="C67" s="50"/>
      <c r="D67" s="50"/>
      <c r="E67" s="50"/>
      <c r="F67" s="50"/>
      <c r="G67" s="50"/>
      <c r="H67" s="51"/>
    </row>
    <row r="68" spans="2:8" ht="30" customHeight="1" x14ac:dyDescent="0.35">
      <c r="B68" s="46"/>
      <c r="C68" s="47"/>
      <c r="D68" s="47"/>
      <c r="E68" s="47"/>
      <c r="F68" s="47"/>
      <c r="G68" s="47"/>
      <c r="H68" s="48"/>
    </row>
    <row r="69" spans="2:8" ht="30" customHeight="1" x14ac:dyDescent="0.35">
      <c r="B69" s="13"/>
      <c r="C69" s="13" t="s">
        <v>1</v>
      </c>
      <c r="D69" s="13" t="s">
        <v>315</v>
      </c>
      <c r="E69" s="14" t="s">
        <v>0</v>
      </c>
      <c r="F69" s="13" t="s">
        <v>316</v>
      </c>
      <c r="G69" s="14" t="s">
        <v>317</v>
      </c>
      <c r="H69" s="13" t="s">
        <v>318</v>
      </c>
    </row>
    <row r="70" spans="2:8" ht="30" customHeight="1" x14ac:dyDescent="0.35">
      <c r="B70" s="43"/>
      <c r="C70" s="44"/>
      <c r="D70" s="44"/>
      <c r="E70" s="44"/>
      <c r="F70" s="44"/>
      <c r="G70" s="44"/>
      <c r="H70" s="45"/>
    </row>
    <row r="71" spans="2:8" ht="30" customHeight="1" x14ac:dyDescent="0.35">
      <c r="B71" s="7"/>
      <c r="C71" s="6" t="s">
        <v>51</v>
      </c>
      <c r="D71" s="6" t="s">
        <v>46</v>
      </c>
      <c r="E71" s="8" t="s">
        <v>3</v>
      </c>
      <c r="F71" s="6" t="s">
        <v>130</v>
      </c>
      <c r="G71" s="10">
        <v>7608</v>
      </c>
      <c r="H71" s="6" t="s">
        <v>34</v>
      </c>
    </row>
    <row r="72" spans="2:8" ht="30" customHeight="1" x14ac:dyDescent="0.35">
      <c r="B72" s="7"/>
      <c r="C72" s="6" t="s">
        <v>97</v>
      </c>
      <c r="D72" s="6" t="s">
        <v>98</v>
      </c>
      <c r="E72" s="8" t="s">
        <v>115</v>
      </c>
      <c r="F72" s="6" t="s">
        <v>120</v>
      </c>
      <c r="G72" s="10">
        <v>9600</v>
      </c>
      <c r="H72" s="6" t="s">
        <v>334</v>
      </c>
    </row>
    <row r="73" spans="2:8" ht="30" customHeight="1" x14ac:dyDescent="0.35">
      <c r="B73" s="7"/>
      <c r="C73" s="6" t="s">
        <v>100</v>
      </c>
      <c r="D73" s="6" t="s">
        <v>121</v>
      </c>
      <c r="E73" s="8" t="s">
        <v>6</v>
      </c>
      <c r="F73" s="6" t="s">
        <v>122</v>
      </c>
      <c r="G73" s="10">
        <v>5000</v>
      </c>
      <c r="H73" s="6" t="s">
        <v>118</v>
      </c>
    </row>
    <row r="74" spans="2:8" ht="30" customHeight="1" x14ac:dyDescent="0.35">
      <c r="B74" s="1"/>
      <c r="C74" s="6" t="s">
        <v>100</v>
      </c>
      <c r="D74" s="6" t="s">
        <v>133</v>
      </c>
      <c r="E74" s="8" t="s">
        <v>6</v>
      </c>
      <c r="F74" s="6" t="s">
        <v>122</v>
      </c>
      <c r="G74" s="10">
        <v>5000</v>
      </c>
      <c r="H74" s="6" t="s">
        <v>118</v>
      </c>
    </row>
    <row r="75" spans="2:8" ht="30" customHeight="1" x14ac:dyDescent="0.35">
      <c r="B75" s="7"/>
      <c r="C75" s="6" t="s">
        <v>123</v>
      </c>
      <c r="D75" s="6" t="s">
        <v>132</v>
      </c>
      <c r="E75" s="8" t="s">
        <v>124</v>
      </c>
      <c r="F75" s="6" t="s">
        <v>131</v>
      </c>
      <c r="G75" s="10">
        <v>42000</v>
      </c>
      <c r="H75" s="6" t="s">
        <v>33</v>
      </c>
    </row>
    <row r="76" spans="2:8" ht="30" customHeight="1" x14ac:dyDescent="0.35">
      <c r="B76" s="7"/>
      <c r="C76" s="6" t="s">
        <v>125</v>
      </c>
      <c r="D76" s="6" t="s">
        <v>134</v>
      </c>
      <c r="E76" s="8" t="s">
        <v>126</v>
      </c>
      <c r="F76" s="6" t="s">
        <v>127</v>
      </c>
      <c r="G76" s="5" t="s">
        <v>353</v>
      </c>
      <c r="H76" s="6" t="s">
        <v>136</v>
      </c>
    </row>
    <row r="77" spans="2:8" ht="30" customHeight="1" x14ac:dyDescent="0.35">
      <c r="B77" s="7"/>
      <c r="C77" s="6" t="s">
        <v>128</v>
      </c>
      <c r="D77" s="6" t="s">
        <v>135</v>
      </c>
      <c r="E77" s="4" t="s">
        <v>12</v>
      </c>
      <c r="F77" s="6" t="s">
        <v>129</v>
      </c>
      <c r="G77" s="5" t="s">
        <v>353</v>
      </c>
      <c r="H77" s="6" t="s">
        <v>137</v>
      </c>
    </row>
    <row r="78" spans="2:8" ht="30" customHeight="1" x14ac:dyDescent="0.35">
      <c r="B78" s="7"/>
      <c r="C78" s="6" t="s">
        <v>20</v>
      </c>
      <c r="D78" s="6" t="s">
        <v>76</v>
      </c>
      <c r="E78" s="8" t="s">
        <v>9</v>
      </c>
      <c r="F78" s="6" t="s">
        <v>417</v>
      </c>
      <c r="G78" s="5" t="s">
        <v>411</v>
      </c>
      <c r="H78" s="6" t="s">
        <v>334</v>
      </c>
    </row>
    <row r="79" spans="2:8" ht="30" customHeight="1" x14ac:dyDescent="0.35">
      <c r="B79" s="7"/>
      <c r="C79" s="6" t="s">
        <v>86</v>
      </c>
      <c r="D79" s="6" t="s">
        <v>87</v>
      </c>
      <c r="E79" s="8" t="s">
        <v>53</v>
      </c>
      <c r="F79" s="6" t="s">
        <v>419</v>
      </c>
      <c r="G79" s="5" t="s">
        <v>412</v>
      </c>
      <c r="H79" s="6" t="s">
        <v>334</v>
      </c>
    </row>
    <row r="80" spans="2:8" ht="30" customHeight="1" x14ac:dyDescent="0.35">
      <c r="B80" s="7"/>
      <c r="C80" s="6" t="s">
        <v>86</v>
      </c>
      <c r="D80" s="6" t="s">
        <v>420</v>
      </c>
      <c r="E80" s="8" t="s">
        <v>124</v>
      </c>
      <c r="F80" s="6" t="s">
        <v>419</v>
      </c>
      <c r="G80" s="10">
        <v>33600</v>
      </c>
      <c r="H80" s="6" t="s">
        <v>334</v>
      </c>
    </row>
    <row r="81" spans="2:8" ht="30" customHeight="1" x14ac:dyDescent="0.35">
      <c r="B81" s="21" t="s">
        <v>414</v>
      </c>
      <c r="C81" s="52"/>
      <c r="D81" s="53"/>
      <c r="E81" s="53"/>
      <c r="F81" s="54"/>
      <c r="G81" s="22">
        <f>SUM(G71:G80)</f>
        <v>102808</v>
      </c>
      <c r="H81" s="6"/>
    </row>
    <row r="82" spans="2:8" ht="30" customHeight="1" x14ac:dyDescent="0.35">
      <c r="B82" s="43"/>
      <c r="C82" s="44"/>
      <c r="D82" s="44"/>
      <c r="E82" s="44"/>
      <c r="F82" s="44"/>
      <c r="G82" s="44"/>
      <c r="H82" s="45"/>
    </row>
    <row r="83" spans="2:8" ht="30" customHeight="1" x14ac:dyDescent="0.35">
      <c r="B83" s="49" t="s">
        <v>138</v>
      </c>
      <c r="C83" s="50"/>
      <c r="D83" s="50"/>
      <c r="E83" s="50"/>
      <c r="F83" s="50"/>
      <c r="G83" s="50"/>
      <c r="H83" s="51"/>
    </row>
    <row r="84" spans="2:8" ht="30" customHeight="1" x14ac:dyDescent="0.35">
      <c r="B84" s="46"/>
      <c r="C84" s="47"/>
      <c r="D84" s="47"/>
      <c r="E84" s="47"/>
      <c r="F84" s="47"/>
      <c r="G84" s="47"/>
      <c r="H84" s="48"/>
    </row>
    <row r="85" spans="2:8" ht="30" customHeight="1" x14ac:dyDescent="0.35">
      <c r="B85" s="13"/>
      <c r="C85" s="13" t="s">
        <v>1</v>
      </c>
      <c r="D85" s="13" t="s">
        <v>315</v>
      </c>
      <c r="E85" s="14" t="s">
        <v>0</v>
      </c>
      <c r="F85" s="13" t="s">
        <v>316</v>
      </c>
      <c r="G85" s="14" t="s">
        <v>317</v>
      </c>
      <c r="H85" s="13" t="s">
        <v>318</v>
      </c>
    </row>
    <row r="86" spans="2:8" ht="30" customHeight="1" x14ac:dyDescent="0.35">
      <c r="B86" s="43"/>
      <c r="C86" s="44"/>
      <c r="D86" s="44"/>
      <c r="E86" s="44"/>
      <c r="F86" s="44"/>
      <c r="G86" s="44"/>
      <c r="H86" s="45"/>
    </row>
    <row r="87" spans="2:8" ht="30" customHeight="1" x14ac:dyDescent="0.35">
      <c r="B87" s="7"/>
      <c r="C87" s="6" t="s">
        <v>82</v>
      </c>
      <c r="D87" s="6" t="s">
        <v>139</v>
      </c>
      <c r="E87" s="8" t="s">
        <v>6</v>
      </c>
      <c r="F87" s="6" t="s">
        <v>141</v>
      </c>
      <c r="G87" s="9">
        <v>28000</v>
      </c>
      <c r="H87" s="6" t="s">
        <v>36</v>
      </c>
    </row>
    <row r="88" spans="2:8" ht="30" customHeight="1" x14ac:dyDescent="0.35">
      <c r="B88" s="7"/>
      <c r="C88" s="6" t="s">
        <v>140</v>
      </c>
      <c r="D88" s="6" t="s">
        <v>143</v>
      </c>
      <c r="E88" s="8" t="s">
        <v>8</v>
      </c>
      <c r="F88" s="6" t="s">
        <v>142</v>
      </c>
      <c r="G88" s="9">
        <v>16000</v>
      </c>
      <c r="H88" s="6" t="s">
        <v>117</v>
      </c>
    </row>
    <row r="89" spans="2:8" ht="30" customHeight="1" x14ac:dyDescent="0.35">
      <c r="B89" s="7"/>
      <c r="C89" s="6" t="s">
        <v>20</v>
      </c>
      <c r="D89" s="6" t="s">
        <v>76</v>
      </c>
      <c r="E89" s="8" t="s">
        <v>9</v>
      </c>
      <c r="F89" s="6" t="s">
        <v>418</v>
      </c>
      <c r="G89" s="5" t="s">
        <v>411</v>
      </c>
      <c r="H89" s="6" t="s">
        <v>334</v>
      </c>
    </row>
    <row r="90" spans="2:8" ht="30" customHeight="1" x14ac:dyDescent="0.35">
      <c r="B90" s="7"/>
      <c r="C90" s="6" t="s">
        <v>86</v>
      </c>
      <c r="D90" s="6" t="s">
        <v>87</v>
      </c>
      <c r="E90" s="8" t="s">
        <v>53</v>
      </c>
      <c r="F90" s="6" t="s">
        <v>421</v>
      </c>
      <c r="G90" s="10">
        <v>83200</v>
      </c>
      <c r="H90" s="6" t="s">
        <v>334</v>
      </c>
    </row>
    <row r="91" spans="2:8" ht="30" customHeight="1" x14ac:dyDescent="0.35">
      <c r="B91" s="7"/>
      <c r="C91" s="6" t="s">
        <v>86</v>
      </c>
      <c r="D91" s="6" t="s">
        <v>420</v>
      </c>
      <c r="E91" s="8" t="s">
        <v>124</v>
      </c>
      <c r="F91" s="6" t="s">
        <v>421</v>
      </c>
      <c r="G91" s="10">
        <v>58240</v>
      </c>
      <c r="H91" s="6" t="s">
        <v>334</v>
      </c>
    </row>
    <row r="92" spans="2:8" ht="30" customHeight="1" x14ac:dyDescent="0.35">
      <c r="B92" s="7"/>
      <c r="C92" s="23" t="s">
        <v>426</v>
      </c>
      <c r="D92" s="24" t="s">
        <v>425</v>
      </c>
      <c r="E92" s="25" t="s">
        <v>12</v>
      </c>
      <c r="F92" s="27"/>
      <c r="G92" s="10">
        <v>220000</v>
      </c>
      <c r="H92" s="6" t="s">
        <v>424</v>
      </c>
    </row>
    <row r="93" spans="2:8" ht="30" customHeight="1" x14ac:dyDescent="0.35">
      <c r="B93" s="7"/>
      <c r="C93" s="23" t="s">
        <v>426</v>
      </c>
      <c r="D93" s="24" t="s">
        <v>427</v>
      </c>
      <c r="E93" s="25" t="s">
        <v>12</v>
      </c>
      <c r="F93" s="27"/>
      <c r="G93" s="10">
        <v>475000</v>
      </c>
      <c r="H93" s="6" t="s">
        <v>428</v>
      </c>
    </row>
    <row r="94" spans="2:8" ht="30" customHeight="1" x14ac:dyDescent="0.35">
      <c r="B94" s="7"/>
      <c r="C94" s="23" t="s">
        <v>426</v>
      </c>
      <c r="D94" s="24" t="s">
        <v>429</v>
      </c>
      <c r="E94" s="25" t="s">
        <v>430</v>
      </c>
      <c r="F94" s="27"/>
      <c r="G94" s="10">
        <v>480000</v>
      </c>
      <c r="H94" s="6" t="s">
        <v>431</v>
      </c>
    </row>
    <row r="95" spans="2:8" ht="30" customHeight="1" x14ac:dyDescent="0.35">
      <c r="B95" s="21" t="s">
        <v>414</v>
      </c>
      <c r="C95" s="52"/>
      <c r="D95" s="53"/>
      <c r="E95" s="53"/>
      <c r="F95" s="54"/>
      <c r="G95" s="22">
        <f>SUM(G87:G91)</f>
        <v>185440</v>
      </c>
      <c r="H95" s="6"/>
    </row>
    <row r="96" spans="2:8" ht="30" customHeight="1" x14ac:dyDescent="0.35">
      <c r="B96" s="43"/>
      <c r="C96" s="44"/>
      <c r="D96" s="44"/>
      <c r="E96" s="44"/>
      <c r="F96" s="44"/>
      <c r="G96" s="44"/>
      <c r="H96" s="45"/>
    </row>
    <row r="97" spans="2:8" ht="30" customHeight="1" x14ac:dyDescent="0.35">
      <c r="B97" s="49" t="s">
        <v>144</v>
      </c>
      <c r="C97" s="50"/>
      <c r="D97" s="50"/>
      <c r="E97" s="50"/>
      <c r="F97" s="50"/>
      <c r="G97" s="50"/>
      <c r="H97" s="51"/>
    </row>
    <row r="98" spans="2:8" ht="30" customHeight="1" x14ac:dyDescent="0.35">
      <c r="B98" s="46"/>
      <c r="C98" s="47"/>
      <c r="D98" s="47"/>
      <c r="E98" s="47"/>
      <c r="F98" s="47"/>
      <c r="G98" s="47"/>
      <c r="H98" s="48"/>
    </row>
    <row r="99" spans="2:8" ht="30" customHeight="1" x14ac:dyDescent="0.35">
      <c r="B99" s="13"/>
      <c r="C99" s="13" t="s">
        <v>1</v>
      </c>
      <c r="D99" s="13" t="s">
        <v>315</v>
      </c>
      <c r="E99" s="14" t="s">
        <v>0</v>
      </c>
      <c r="F99" s="13" t="s">
        <v>316</v>
      </c>
      <c r="G99" s="14" t="s">
        <v>317</v>
      </c>
      <c r="H99" s="13" t="s">
        <v>318</v>
      </c>
    </row>
    <row r="100" spans="2:8" ht="30" customHeight="1" x14ac:dyDescent="0.35">
      <c r="B100" s="43"/>
      <c r="C100" s="44"/>
      <c r="D100" s="44"/>
      <c r="E100" s="44"/>
      <c r="F100" s="44"/>
      <c r="G100" s="44"/>
      <c r="H100" s="45"/>
    </row>
    <row r="101" spans="2:8" ht="30" customHeight="1" x14ac:dyDescent="0.35">
      <c r="B101" s="7"/>
      <c r="C101" s="6" t="s">
        <v>145</v>
      </c>
      <c r="D101" s="6" t="s">
        <v>146</v>
      </c>
      <c r="E101" s="8" t="s">
        <v>194</v>
      </c>
      <c r="F101" s="16" t="s">
        <v>147</v>
      </c>
      <c r="G101" s="10">
        <v>12000</v>
      </c>
      <c r="H101" s="6" t="s">
        <v>205</v>
      </c>
    </row>
    <row r="102" spans="2:8" ht="30" customHeight="1" x14ac:dyDescent="0.35">
      <c r="B102" s="7"/>
      <c r="C102" s="6" t="s">
        <v>145</v>
      </c>
      <c r="D102" s="6" t="s">
        <v>146</v>
      </c>
      <c r="E102" s="8" t="s">
        <v>194</v>
      </c>
      <c r="F102" s="16" t="s">
        <v>148</v>
      </c>
      <c r="G102" s="10">
        <v>12000</v>
      </c>
      <c r="H102" s="6" t="s">
        <v>205</v>
      </c>
    </row>
    <row r="103" spans="2:8" ht="30" customHeight="1" x14ac:dyDescent="0.35">
      <c r="B103" s="7"/>
      <c r="C103" s="6" t="s">
        <v>149</v>
      </c>
      <c r="D103" s="6" t="s">
        <v>150</v>
      </c>
      <c r="E103" s="8" t="s">
        <v>194</v>
      </c>
      <c r="F103" s="16" t="s">
        <v>151</v>
      </c>
      <c r="G103" s="10">
        <v>12000</v>
      </c>
      <c r="H103" s="6" t="s">
        <v>205</v>
      </c>
    </row>
    <row r="104" spans="2:8" ht="30" customHeight="1" x14ac:dyDescent="0.35">
      <c r="B104" s="1"/>
      <c r="C104" s="6" t="s">
        <v>152</v>
      </c>
      <c r="D104" s="6" t="s">
        <v>153</v>
      </c>
      <c r="E104" s="8" t="s">
        <v>195</v>
      </c>
      <c r="F104" s="17" t="s">
        <v>154</v>
      </c>
      <c r="G104" s="5" t="s">
        <v>353</v>
      </c>
      <c r="H104" s="6" t="s">
        <v>155</v>
      </c>
    </row>
    <row r="105" spans="2:8" ht="30" customHeight="1" x14ac:dyDescent="0.35">
      <c r="B105" s="7"/>
      <c r="C105" s="6" t="s">
        <v>158</v>
      </c>
      <c r="D105" s="6" t="s">
        <v>156</v>
      </c>
      <c r="E105" s="8" t="s">
        <v>196</v>
      </c>
      <c r="F105" s="16" t="s">
        <v>157</v>
      </c>
      <c r="G105" s="10">
        <v>3740</v>
      </c>
      <c r="H105" s="6" t="s">
        <v>206</v>
      </c>
    </row>
    <row r="106" spans="2:8" ht="30" customHeight="1" x14ac:dyDescent="0.35">
      <c r="B106" s="7"/>
      <c r="C106" s="6" t="s">
        <v>158</v>
      </c>
      <c r="D106" s="6" t="s">
        <v>39</v>
      </c>
      <c r="E106" s="8" t="s">
        <v>3</v>
      </c>
      <c r="F106" s="16" t="s">
        <v>157</v>
      </c>
      <c r="G106" s="10">
        <v>3740</v>
      </c>
      <c r="H106" s="6" t="s">
        <v>206</v>
      </c>
    </row>
    <row r="107" spans="2:8" ht="30" customHeight="1" x14ac:dyDescent="0.35">
      <c r="B107" s="7"/>
      <c r="C107" s="6" t="s">
        <v>159</v>
      </c>
      <c r="D107" s="6" t="s">
        <v>192</v>
      </c>
      <c r="E107" s="4" t="s">
        <v>12</v>
      </c>
      <c r="F107" s="16" t="s">
        <v>160</v>
      </c>
      <c r="G107" s="5" t="s">
        <v>353</v>
      </c>
      <c r="H107" s="6" t="s">
        <v>207</v>
      </c>
    </row>
    <row r="108" spans="2:8" ht="30" customHeight="1" x14ac:dyDescent="0.35">
      <c r="B108" s="7"/>
      <c r="C108" s="6" t="s">
        <v>161</v>
      </c>
      <c r="D108" s="6" t="s">
        <v>162</v>
      </c>
      <c r="E108" s="8" t="s">
        <v>197</v>
      </c>
      <c r="F108" s="16" t="s">
        <v>203</v>
      </c>
      <c r="G108" s="10">
        <v>207900</v>
      </c>
      <c r="H108" s="6" t="s">
        <v>208</v>
      </c>
    </row>
    <row r="109" spans="2:8" ht="30" customHeight="1" x14ac:dyDescent="0.35">
      <c r="B109" s="7"/>
      <c r="C109" s="6" t="s">
        <v>163</v>
      </c>
      <c r="D109" s="6" t="s">
        <v>164</v>
      </c>
      <c r="E109" s="8" t="s">
        <v>198</v>
      </c>
      <c r="F109" s="16" t="s">
        <v>165</v>
      </c>
      <c r="G109" s="10">
        <v>7295</v>
      </c>
      <c r="H109" s="6" t="s">
        <v>206</v>
      </c>
    </row>
    <row r="110" spans="2:8" ht="30" customHeight="1" x14ac:dyDescent="0.35">
      <c r="B110" s="7"/>
      <c r="C110" s="6" t="s">
        <v>166</v>
      </c>
      <c r="D110" s="6" t="s">
        <v>193</v>
      </c>
      <c r="E110" s="8" t="s">
        <v>199</v>
      </c>
      <c r="F110" s="16" t="s">
        <v>167</v>
      </c>
      <c r="G110" s="5" t="s">
        <v>168</v>
      </c>
      <c r="H110" s="6" t="s">
        <v>209</v>
      </c>
    </row>
    <row r="111" spans="2:8" ht="30" customHeight="1" x14ac:dyDescent="0.35">
      <c r="B111" s="7"/>
      <c r="C111" s="6" t="s">
        <v>169</v>
      </c>
      <c r="D111" s="6" t="s">
        <v>170</v>
      </c>
      <c r="E111" s="4" t="s">
        <v>12</v>
      </c>
      <c r="F111" s="16" t="s">
        <v>171</v>
      </c>
      <c r="G111" s="5" t="s">
        <v>353</v>
      </c>
      <c r="H111" s="6" t="s">
        <v>172</v>
      </c>
    </row>
    <row r="112" spans="2:8" ht="30" customHeight="1" x14ac:dyDescent="0.35">
      <c r="B112" s="7"/>
      <c r="C112" s="6" t="s">
        <v>173</v>
      </c>
      <c r="D112" s="6" t="s">
        <v>174</v>
      </c>
      <c r="E112" s="8" t="s">
        <v>53</v>
      </c>
      <c r="F112" s="16" t="s">
        <v>175</v>
      </c>
      <c r="G112" s="10">
        <v>373200</v>
      </c>
      <c r="H112" s="6" t="s">
        <v>210</v>
      </c>
    </row>
    <row r="113" spans="2:8" ht="30" customHeight="1" x14ac:dyDescent="0.35">
      <c r="B113" s="7"/>
      <c r="C113" s="6" t="s">
        <v>176</v>
      </c>
      <c r="D113" s="6" t="s">
        <v>188</v>
      </c>
      <c r="E113" s="8" t="s">
        <v>194</v>
      </c>
      <c r="F113" s="16" t="s">
        <v>177</v>
      </c>
      <c r="G113" s="10">
        <v>12000</v>
      </c>
      <c r="H113" s="6" t="s">
        <v>205</v>
      </c>
    </row>
    <row r="114" spans="2:8" ht="30" customHeight="1" x14ac:dyDescent="0.35">
      <c r="B114" s="7"/>
      <c r="C114" s="6" t="s">
        <v>178</v>
      </c>
      <c r="D114" s="6" t="s">
        <v>179</v>
      </c>
      <c r="E114" s="8" t="s">
        <v>200</v>
      </c>
      <c r="F114" s="16" t="s">
        <v>180</v>
      </c>
      <c r="G114" s="5" t="s">
        <v>181</v>
      </c>
      <c r="H114" s="6" t="s">
        <v>211</v>
      </c>
    </row>
    <row r="115" spans="2:8" ht="30" customHeight="1" x14ac:dyDescent="0.35">
      <c r="B115" s="7"/>
      <c r="C115" s="6" t="s">
        <v>182</v>
      </c>
      <c r="D115" s="6" t="s">
        <v>189</v>
      </c>
      <c r="E115" s="8" t="s">
        <v>201</v>
      </c>
      <c r="F115" s="16" t="s">
        <v>183</v>
      </c>
      <c r="G115" s="10">
        <v>7500</v>
      </c>
      <c r="H115" s="6" t="s">
        <v>205</v>
      </c>
    </row>
    <row r="116" spans="2:8" ht="30" customHeight="1" x14ac:dyDescent="0.35">
      <c r="B116" s="7"/>
      <c r="C116" s="6" t="s">
        <v>190</v>
      </c>
      <c r="D116" s="6" t="s">
        <v>184</v>
      </c>
      <c r="E116" s="8" t="s">
        <v>12</v>
      </c>
      <c r="F116" s="16" t="s">
        <v>204</v>
      </c>
      <c r="G116" s="5" t="s">
        <v>185</v>
      </c>
      <c r="H116" s="11" t="s">
        <v>212</v>
      </c>
    </row>
    <row r="117" spans="2:8" ht="30" customHeight="1" x14ac:dyDescent="0.35">
      <c r="B117" s="7"/>
      <c r="C117" s="6" t="s">
        <v>191</v>
      </c>
      <c r="D117" s="6" t="s">
        <v>186</v>
      </c>
      <c r="E117" s="8" t="s">
        <v>202</v>
      </c>
      <c r="F117" s="16" t="s">
        <v>187</v>
      </c>
      <c r="G117" s="5" t="s">
        <v>353</v>
      </c>
      <c r="H117" s="6" t="s">
        <v>205</v>
      </c>
    </row>
    <row r="118" spans="2:8" ht="30" customHeight="1" x14ac:dyDescent="0.35">
      <c r="B118" s="7"/>
      <c r="C118" s="23" t="s">
        <v>426</v>
      </c>
      <c r="D118" s="24" t="s">
        <v>427</v>
      </c>
      <c r="E118" s="25" t="s">
        <v>12</v>
      </c>
      <c r="F118" s="27"/>
      <c r="G118" s="10">
        <v>62500</v>
      </c>
      <c r="H118" s="6" t="s">
        <v>428</v>
      </c>
    </row>
    <row r="119" spans="2:8" ht="30" customHeight="1" x14ac:dyDescent="0.35">
      <c r="B119" s="21" t="s">
        <v>414</v>
      </c>
      <c r="C119" s="52"/>
      <c r="D119" s="53"/>
      <c r="E119" s="53"/>
      <c r="F119" s="54"/>
      <c r="G119" s="22">
        <f>SUM(G101:G118)</f>
        <v>713875</v>
      </c>
      <c r="H119" s="6"/>
    </row>
    <row r="120" spans="2:8" ht="30" customHeight="1" x14ac:dyDescent="0.35">
      <c r="B120" s="55"/>
      <c r="C120" s="55"/>
      <c r="D120" s="55"/>
      <c r="E120" s="55"/>
      <c r="F120" s="55"/>
      <c r="G120" s="55"/>
      <c r="H120" s="56"/>
    </row>
    <row r="121" spans="2:8" ht="30" customHeight="1" x14ac:dyDescent="0.35">
      <c r="B121" s="49" t="s">
        <v>213</v>
      </c>
      <c r="C121" s="50"/>
      <c r="D121" s="50"/>
      <c r="E121" s="50"/>
      <c r="F121" s="50"/>
      <c r="G121" s="50"/>
      <c r="H121" s="51"/>
    </row>
    <row r="122" spans="2:8" ht="30" customHeight="1" x14ac:dyDescent="0.35">
      <c r="B122" s="46"/>
      <c r="C122" s="47"/>
      <c r="D122" s="47"/>
      <c r="E122" s="47"/>
      <c r="F122" s="47"/>
      <c r="G122" s="47"/>
      <c r="H122" s="48"/>
    </row>
    <row r="123" spans="2:8" ht="30" customHeight="1" x14ac:dyDescent="0.35">
      <c r="B123" s="13"/>
      <c r="C123" s="13" t="s">
        <v>1</v>
      </c>
      <c r="D123" s="13" t="s">
        <v>315</v>
      </c>
      <c r="E123" s="14" t="s">
        <v>0</v>
      </c>
      <c r="F123" s="13" t="s">
        <v>316</v>
      </c>
      <c r="G123" s="14" t="s">
        <v>317</v>
      </c>
      <c r="H123" s="13" t="s">
        <v>318</v>
      </c>
    </row>
    <row r="124" spans="2:8" ht="30" customHeight="1" x14ac:dyDescent="0.35">
      <c r="B124" s="43"/>
      <c r="C124" s="44"/>
      <c r="D124" s="44"/>
      <c r="E124" s="44"/>
      <c r="F124" s="44"/>
      <c r="G124" s="44"/>
      <c r="H124" s="45"/>
    </row>
    <row r="125" spans="2:8" ht="30" customHeight="1" x14ac:dyDescent="0.35">
      <c r="B125" s="7"/>
      <c r="C125" s="6" t="s">
        <v>214</v>
      </c>
      <c r="D125" s="6" t="s">
        <v>184</v>
      </c>
      <c r="E125" s="8" t="s">
        <v>12</v>
      </c>
      <c r="F125" s="16" t="s">
        <v>257</v>
      </c>
      <c r="G125" s="9">
        <v>93300</v>
      </c>
      <c r="H125" s="9" t="s">
        <v>212</v>
      </c>
    </row>
    <row r="126" spans="2:8" ht="30" customHeight="1" x14ac:dyDescent="0.35">
      <c r="B126" s="7"/>
      <c r="C126" s="6" t="s">
        <v>323</v>
      </c>
      <c r="D126" s="6" t="s">
        <v>215</v>
      </c>
      <c r="E126" s="8" t="s">
        <v>53</v>
      </c>
      <c r="F126" s="16" t="s">
        <v>258</v>
      </c>
      <c r="G126" s="5" t="s">
        <v>353</v>
      </c>
      <c r="H126" s="6" t="s">
        <v>277</v>
      </c>
    </row>
    <row r="127" spans="2:8" ht="30" customHeight="1" x14ac:dyDescent="0.35">
      <c r="B127" s="7"/>
      <c r="C127" s="6" t="s">
        <v>216</v>
      </c>
      <c r="D127" s="6" t="s">
        <v>217</v>
      </c>
      <c r="E127" s="8" t="s">
        <v>53</v>
      </c>
      <c r="F127" s="16" t="s">
        <v>259</v>
      </c>
      <c r="G127" s="9">
        <v>6000</v>
      </c>
      <c r="H127" s="6" t="s">
        <v>205</v>
      </c>
    </row>
    <row r="128" spans="2:8" ht="30" customHeight="1" x14ac:dyDescent="0.35">
      <c r="B128" s="7"/>
      <c r="C128" s="6" t="s">
        <v>218</v>
      </c>
      <c r="D128" s="6" t="s">
        <v>248</v>
      </c>
      <c r="E128" s="4" t="s">
        <v>12</v>
      </c>
      <c r="F128" s="16" t="s">
        <v>260</v>
      </c>
      <c r="G128" s="5" t="s">
        <v>353</v>
      </c>
      <c r="H128" s="6" t="s">
        <v>278</v>
      </c>
    </row>
    <row r="129" spans="2:8" ht="30" customHeight="1" x14ac:dyDescent="0.35">
      <c r="B129" s="7"/>
      <c r="C129" s="6" t="s">
        <v>218</v>
      </c>
      <c r="D129" s="6" t="s">
        <v>249</v>
      </c>
      <c r="E129" s="4" t="s">
        <v>12</v>
      </c>
      <c r="F129" s="16" t="s">
        <v>261</v>
      </c>
      <c r="G129" s="5" t="s">
        <v>353</v>
      </c>
      <c r="H129" s="6" t="s">
        <v>278</v>
      </c>
    </row>
    <row r="130" spans="2:8" ht="30" customHeight="1" x14ac:dyDescent="0.35">
      <c r="B130" s="7"/>
      <c r="C130" s="6" t="s">
        <v>218</v>
      </c>
      <c r="D130" s="6" t="s">
        <v>248</v>
      </c>
      <c r="E130" s="4" t="s">
        <v>12</v>
      </c>
      <c r="F130" s="16" t="s">
        <v>262</v>
      </c>
      <c r="G130" s="5" t="s">
        <v>353</v>
      </c>
      <c r="H130" s="6" t="s">
        <v>278</v>
      </c>
    </row>
    <row r="131" spans="2:8" ht="30" customHeight="1" x14ac:dyDescent="0.35">
      <c r="B131" s="7"/>
      <c r="C131" s="6" t="s">
        <v>218</v>
      </c>
      <c r="D131" s="1" t="s">
        <v>252</v>
      </c>
      <c r="E131" s="4" t="s">
        <v>12</v>
      </c>
      <c r="F131" s="16" t="s">
        <v>263</v>
      </c>
      <c r="G131" s="5" t="s">
        <v>353</v>
      </c>
      <c r="H131" s="6" t="s">
        <v>278</v>
      </c>
    </row>
    <row r="132" spans="2:8" ht="30" customHeight="1" x14ac:dyDescent="0.35">
      <c r="B132" s="7"/>
      <c r="C132" s="6" t="s">
        <v>219</v>
      </c>
      <c r="D132" s="6" t="s">
        <v>253</v>
      </c>
      <c r="E132" s="4" t="s">
        <v>12</v>
      </c>
      <c r="F132" s="16" t="s">
        <v>264</v>
      </c>
      <c r="G132" s="5" t="s">
        <v>353</v>
      </c>
      <c r="H132" s="6" t="s">
        <v>279</v>
      </c>
    </row>
    <row r="133" spans="2:8" ht="30" customHeight="1" x14ac:dyDescent="0.35">
      <c r="B133" s="7"/>
      <c r="C133" s="6" t="s">
        <v>220</v>
      </c>
      <c r="D133" s="6" t="s">
        <v>221</v>
      </c>
      <c r="E133" s="4" t="s">
        <v>12</v>
      </c>
      <c r="F133" s="16" t="s">
        <v>265</v>
      </c>
      <c r="G133" s="5" t="s">
        <v>353</v>
      </c>
      <c r="H133" s="6" t="s">
        <v>222</v>
      </c>
    </row>
    <row r="134" spans="2:8" ht="30" customHeight="1" x14ac:dyDescent="0.35">
      <c r="B134" s="7"/>
      <c r="C134" s="6" t="s">
        <v>158</v>
      </c>
      <c r="D134" s="6" t="s">
        <v>156</v>
      </c>
      <c r="E134" s="8" t="s">
        <v>196</v>
      </c>
      <c r="F134" s="16" t="s">
        <v>266</v>
      </c>
      <c r="G134" s="9">
        <v>11220</v>
      </c>
      <c r="H134" s="6" t="s">
        <v>206</v>
      </c>
    </row>
    <row r="135" spans="2:8" ht="30" customHeight="1" x14ac:dyDescent="0.35">
      <c r="B135" s="7"/>
      <c r="C135" s="6" t="s">
        <v>158</v>
      </c>
      <c r="D135" s="6" t="s">
        <v>254</v>
      </c>
      <c r="E135" s="8" t="s">
        <v>3</v>
      </c>
      <c r="F135" s="16" t="s">
        <v>266</v>
      </c>
      <c r="G135" s="9">
        <v>11220</v>
      </c>
      <c r="H135" s="6" t="s">
        <v>206</v>
      </c>
    </row>
    <row r="136" spans="2:8" ht="30" customHeight="1" x14ac:dyDescent="0.35">
      <c r="B136" s="7"/>
      <c r="C136" s="6" t="s">
        <v>223</v>
      </c>
      <c r="D136" s="6" t="s">
        <v>224</v>
      </c>
      <c r="E136" s="4" t="s">
        <v>12</v>
      </c>
      <c r="F136" s="16" t="s">
        <v>267</v>
      </c>
      <c r="G136" s="5" t="s">
        <v>353</v>
      </c>
      <c r="H136" s="6" t="s">
        <v>280</v>
      </c>
    </row>
    <row r="137" spans="2:8" ht="30" customHeight="1" x14ac:dyDescent="0.35">
      <c r="B137" s="7"/>
      <c r="C137" s="6" t="s">
        <v>225</v>
      </c>
      <c r="D137" s="6" t="s">
        <v>255</v>
      </c>
      <c r="E137" s="4" t="s">
        <v>12</v>
      </c>
      <c r="F137" s="16" t="s">
        <v>268</v>
      </c>
      <c r="G137" s="9">
        <v>134350</v>
      </c>
      <c r="H137" s="1" t="s">
        <v>226</v>
      </c>
    </row>
    <row r="138" spans="2:8" ht="30" customHeight="1" x14ac:dyDescent="0.35">
      <c r="B138" s="7"/>
      <c r="C138" s="6" t="s">
        <v>227</v>
      </c>
      <c r="D138" s="6" t="s">
        <v>192</v>
      </c>
      <c r="E138" s="4" t="s">
        <v>12</v>
      </c>
      <c r="F138" s="16" t="s">
        <v>269</v>
      </c>
      <c r="G138" s="5" t="s">
        <v>353</v>
      </c>
      <c r="H138" s="6" t="s">
        <v>207</v>
      </c>
    </row>
    <row r="139" spans="2:8" ht="30" customHeight="1" x14ac:dyDescent="0.35">
      <c r="B139" s="7"/>
      <c r="C139" s="6" t="s">
        <v>228</v>
      </c>
      <c r="D139" s="6" t="s">
        <v>229</v>
      </c>
      <c r="E139" s="8" t="s">
        <v>202</v>
      </c>
      <c r="F139" s="17" t="s">
        <v>270</v>
      </c>
      <c r="G139" s="9">
        <v>5800</v>
      </c>
      <c r="H139" s="6" t="s">
        <v>281</v>
      </c>
    </row>
    <row r="140" spans="2:8" ht="30" customHeight="1" x14ac:dyDescent="0.35">
      <c r="B140" s="1"/>
      <c r="C140" s="6" t="s">
        <v>169</v>
      </c>
      <c r="D140" s="6" t="s">
        <v>170</v>
      </c>
      <c r="E140" s="4" t="s">
        <v>12</v>
      </c>
      <c r="F140" s="16" t="s">
        <v>271</v>
      </c>
      <c r="G140" s="5" t="s">
        <v>353</v>
      </c>
      <c r="H140" s="6" t="s">
        <v>230</v>
      </c>
    </row>
    <row r="141" spans="2:8" ht="30" customHeight="1" x14ac:dyDescent="0.35">
      <c r="B141" s="1"/>
      <c r="C141" s="6" t="s">
        <v>250</v>
      </c>
      <c r="D141" s="6" t="s">
        <v>231</v>
      </c>
      <c r="E141" s="4" t="s">
        <v>12</v>
      </c>
      <c r="F141" s="17" t="s">
        <v>272</v>
      </c>
      <c r="G141" s="5" t="s">
        <v>353</v>
      </c>
      <c r="H141" s="1" t="s">
        <v>232</v>
      </c>
    </row>
    <row r="142" spans="2:8" ht="30" customHeight="1" x14ac:dyDescent="0.35">
      <c r="B142" s="7"/>
      <c r="C142" s="6" t="s">
        <v>169</v>
      </c>
      <c r="D142" s="6" t="s">
        <v>233</v>
      </c>
      <c r="E142" s="4" t="s">
        <v>12</v>
      </c>
      <c r="F142" s="16" t="s">
        <v>273</v>
      </c>
      <c r="G142" s="5" t="s">
        <v>353</v>
      </c>
      <c r="H142" s="6" t="s">
        <v>230</v>
      </c>
    </row>
    <row r="143" spans="2:8" ht="30" customHeight="1" x14ac:dyDescent="0.35">
      <c r="B143" s="7"/>
      <c r="C143" s="6" t="s">
        <v>234</v>
      </c>
      <c r="D143" s="3" t="s">
        <v>236</v>
      </c>
      <c r="E143" s="4" t="s">
        <v>235</v>
      </c>
      <c r="F143" s="16" t="s">
        <v>274</v>
      </c>
      <c r="G143" s="5" t="s">
        <v>353</v>
      </c>
      <c r="H143" s="1" t="s">
        <v>52</v>
      </c>
    </row>
    <row r="144" spans="2:8" ht="30" customHeight="1" x14ac:dyDescent="0.35">
      <c r="B144" s="7"/>
      <c r="C144" s="6" t="s">
        <v>324</v>
      </c>
      <c r="D144" s="6" t="s">
        <v>237</v>
      </c>
      <c r="E144" s="4" t="s">
        <v>12</v>
      </c>
      <c r="F144" s="16" t="s">
        <v>275</v>
      </c>
      <c r="G144" s="9">
        <v>11000</v>
      </c>
      <c r="H144" s="6" t="s">
        <v>282</v>
      </c>
    </row>
    <row r="145" spans="2:8" ht="30" customHeight="1" x14ac:dyDescent="0.35">
      <c r="B145" s="7"/>
      <c r="C145" s="6" t="s">
        <v>238</v>
      </c>
      <c r="D145" s="6" t="s">
        <v>229</v>
      </c>
      <c r="E145" s="8" t="s">
        <v>3</v>
      </c>
      <c r="F145" s="17" t="s">
        <v>276</v>
      </c>
      <c r="G145" s="9">
        <v>5800</v>
      </c>
      <c r="H145" s="6" t="s">
        <v>281</v>
      </c>
    </row>
    <row r="146" spans="2:8" ht="30" customHeight="1" x14ac:dyDescent="0.35">
      <c r="B146" s="7"/>
      <c r="C146" s="6" t="s">
        <v>239</v>
      </c>
      <c r="D146" s="6" t="s">
        <v>256</v>
      </c>
      <c r="E146" s="4" t="s">
        <v>12</v>
      </c>
      <c r="F146" s="16" t="s">
        <v>240</v>
      </c>
      <c r="G146" s="9">
        <v>5760</v>
      </c>
      <c r="H146" s="6" t="s">
        <v>283</v>
      </c>
    </row>
    <row r="147" spans="2:8" ht="30" customHeight="1" x14ac:dyDescent="0.35">
      <c r="B147" s="7"/>
      <c r="C147" s="6" t="s">
        <v>241</v>
      </c>
      <c r="D147" s="6" t="s">
        <v>242</v>
      </c>
      <c r="E147" s="8" t="s">
        <v>243</v>
      </c>
      <c r="F147" s="16" t="s">
        <v>244</v>
      </c>
      <c r="G147" s="9">
        <v>2800</v>
      </c>
      <c r="H147" s="6" t="s">
        <v>208</v>
      </c>
    </row>
    <row r="148" spans="2:8" ht="30" customHeight="1" x14ac:dyDescent="0.35">
      <c r="B148" s="7"/>
      <c r="C148" s="6" t="s">
        <v>251</v>
      </c>
      <c r="D148" s="6" t="s">
        <v>245</v>
      </c>
      <c r="E148" s="8" t="s">
        <v>247</v>
      </c>
      <c r="F148" s="16" t="s">
        <v>246</v>
      </c>
      <c r="G148" s="9">
        <v>2640</v>
      </c>
      <c r="H148" s="6" t="s">
        <v>284</v>
      </c>
    </row>
    <row r="149" spans="2:8" ht="30" customHeight="1" x14ac:dyDescent="0.35">
      <c r="B149" s="15"/>
      <c r="C149" s="12" t="s">
        <v>220</v>
      </c>
      <c r="D149" s="12" t="s">
        <v>221</v>
      </c>
      <c r="E149" s="8" t="s">
        <v>12</v>
      </c>
      <c r="F149" s="18" t="s">
        <v>265</v>
      </c>
      <c r="G149" s="5" t="s">
        <v>353</v>
      </c>
      <c r="H149" s="6" t="s">
        <v>222</v>
      </c>
    </row>
    <row r="150" spans="2:8" ht="30" customHeight="1" x14ac:dyDescent="0.35">
      <c r="B150" s="15"/>
      <c r="C150" s="6" t="s">
        <v>426</v>
      </c>
      <c r="D150" s="6" t="s">
        <v>425</v>
      </c>
      <c r="E150" s="8" t="s">
        <v>12</v>
      </c>
      <c r="F150" s="6"/>
      <c r="G150" s="10">
        <v>68000</v>
      </c>
      <c r="H150" s="6" t="s">
        <v>424</v>
      </c>
    </row>
    <row r="151" spans="2:8" ht="30" customHeight="1" x14ac:dyDescent="0.35">
      <c r="B151" s="15"/>
      <c r="C151" s="6" t="s">
        <v>426</v>
      </c>
      <c r="D151" s="6" t="s">
        <v>429</v>
      </c>
      <c r="E151" s="8" t="s">
        <v>430</v>
      </c>
      <c r="F151" s="6"/>
      <c r="G151" s="10">
        <v>213000</v>
      </c>
      <c r="H151" s="6" t="s">
        <v>431</v>
      </c>
    </row>
    <row r="152" spans="2:8" ht="30" customHeight="1" x14ac:dyDescent="0.35">
      <c r="B152" s="21" t="s">
        <v>414</v>
      </c>
      <c r="C152" s="52"/>
      <c r="D152" s="53"/>
      <c r="E152" s="53"/>
      <c r="F152" s="54"/>
      <c r="G152" s="22">
        <f>SUM(G125:G151)</f>
        <v>570890</v>
      </c>
      <c r="H152" s="6"/>
    </row>
    <row r="153" spans="2:8" ht="30" customHeight="1" x14ac:dyDescent="0.35">
      <c r="B153" s="43"/>
      <c r="C153" s="44"/>
      <c r="D153" s="44"/>
      <c r="E153" s="44"/>
      <c r="F153" s="44"/>
      <c r="G153" s="44"/>
      <c r="H153" s="45"/>
    </row>
    <row r="154" spans="2:8" ht="30" customHeight="1" x14ac:dyDescent="0.35">
      <c r="B154" s="49" t="s">
        <v>416</v>
      </c>
      <c r="C154" s="50"/>
      <c r="D154" s="50"/>
      <c r="E154" s="50"/>
      <c r="F154" s="50"/>
      <c r="G154" s="50"/>
      <c r="H154" s="51"/>
    </row>
    <row r="155" spans="2:8" ht="30" customHeight="1" x14ac:dyDescent="0.35">
      <c r="B155" s="46"/>
      <c r="C155" s="47"/>
      <c r="D155" s="47"/>
      <c r="E155" s="47"/>
      <c r="F155" s="47"/>
      <c r="G155" s="47"/>
      <c r="H155" s="48"/>
    </row>
    <row r="156" spans="2:8" ht="30" customHeight="1" x14ac:dyDescent="0.35">
      <c r="B156" s="13"/>
      <c r="C156" s="13" t="s">
        <v>1</v>
      </c>
      <c r="D156" s="13" t="s">
        <v>315</v>
      </c>
      <c r="E156" s="14" t="s">
        <v>0</v>
      </c>
      <c r="F156" s="13" t="s">
        <v>316</v>
      </c>
      <c r="G156" s="14" t="s">
        <v>317</v>
      </c>
      <c r="H156" s="13" t="s">
        <v>318</v>
      </c>
    </row>
    <row r="157" spans="2:8" ht="30" customHeight="1" x14ac:dyDescent="0.35">
      <c r="B157" s="43"/>
      <c r="C157" s="44"/>
      <c r="D157" s="44"/>
      <c r="E157" s="44"/>
      <c r="F157" s="44"/>
      <c r="G157" s="44"/>
      <c r="H157" s="45"/>
    </row>
    <row r="158" spans="2:8" ht="30" customHeight="1" x14ac:dyDescent="0.35">
      <c r="B158" s="6"/>
      <c r="C158" s="6" t="s">
        <v>285</v>
      </c>
      <c r="D158" s="6" t="s">
        <v>286</v>
      </c>
      <c r="E158" s="8" t="s">
        <v>305</v>
      </c>
      <c r="F158" s="16" t="s">
        <v>287</v>
      </c>
      <c r="G158" s="5" t="s">
        <v>288</v>
      </c>
      <c r="H158" s="6" t="s">
        <v>289</v>
      </c>
    </row>
    <row r="159" spans="2:8" ht="30" customHeight="1" x14ac:dyDescent="0.35">
      <c r="B159" s="6"/>
      <c r="C159" s="6" t="s">
        <v>290</v>
      </c>
      <c r="D159" s="6" t="s">
        <v>291</v>
      </c>
      <c r="E159" s="8" t="s">
        <v>292</v>
      </c>
      <c r="F159" s="16" t="s">
        <v>293</v>
      </c>
      <c r="G159" s="10">
        <v>21600</v>
      </c>
      <c r="H159" s="6" t="s">
        <v>310</v>
      </c>
    </row>
    <row r="160" spans="2:8" ht="30" customHeight="1" x14ac:dyDescent="0.35">
      <c r="B160" s="7"/>
      <c r="C160" s="6" t="s">
        <v>294</v>
      </c>
      <c r="D160" s="6" t="s">
        <v>332</v>
      </c>
      <c r="E160" s="8" t="s">
        <v>202</v>
      </c>
      <c r="F160" s="17" t="s">
        <v>306</v>
      </c>
      <c r="G160" s="10">
        <v>5800</v>
      </c>
      <c r="H160" s="6" t="s">
        <v>312</v>
      </c>
    </row>
    <row r="161" spans="2:8" ht="30" customHeight="1" x14ac:dyDescent="0.35">
      <c r="B161" s="7"/>
      <c r="C161" s="6" t="s">
        <v>304</v>
      </c>
      <c r="D161" s="6" t="s">
        <v>295</v>
      </c>
      <c r="E161" s="8" t="s">
        <v>377</v>
      </c>
      <c r="F161" s="16" t="s">
        <v>296</v>
      </c>
      <c r="G161" s="10">
        <v>3600</v>
      </c>
      <c r="H161" s="6" t="s">
        <v>311</v>
      </c>
    </row>
    <row r="162" spans="2:8" ht="30" customHeight="1" x14ac:dyDescent="0.35">
      <c r="B162" s="7"/>
      <c r="C162" s="6" t="s">
        <v>297</v>
      </c>
      <c r="D162" s="6" t="s">
        <v>255</v>
      </c>
      <c r="E162" s="8" t="s">
        <v>12</v>
      </c>
      <c r="F162" s="16" t="s">
        <v>307</v>
      </c>
      <c r="G162" s="10">
        <v>167940</v>
      </c>
      <c r="H162" s="6" t="s">
        <v>226</v>
      </c>
    </row>
    <row r="163" spans="2:8" ht="30" customHeight="1" x14ac:dyDescent="0.35">
      <c r="B163" s="7"/>
      <c r="C163" s="6" t="s">
        <v>325</v>
      </c>
      <c r="D163" s="6" t="s">
        <v>332</v>
      </c>
      <c r="E163" s="8" t="s">
        <v>298</v>
      </c>
      <c r="F163" s="17" t="s">
        <v>308</v>
      </c>
      <c r="G163" s="10">
        <v>8700</v>
      </c>
      <c r="H163" s="6" t="s">
        <v>312</v>
      </c>
    </row>
    <row r="164" spans="2:8" ht="30" customHeight="1" x14ac:dyDescent="0.35">
      <c r="B164" s="7"/>
      <c r="C164" s="6" t="s">
        <v>326</v>
      </c>
      <c r="D164" s="6" t="s">
        <v>299</v>
      </c>
      <c r="E164" s="8" t="s">
        <v>197</v>
      </c>
      <c r="F164" s="17" t="s">
        <v>309</v>
      </c>
      <c r="G164" s="10">
        <v>364000</v>
      </c>
      <c r="H164" s="6" t="s">
        <v>313</v>
      </c>
    </row>
    <row r="165" spans="2:8" ht="30" customHeight="1" x14ac:dyDescent="0.35">
      <c r="B165" s="7"/>
      <c r="C165" s="6" t="s">
        <v>300</v>
      </c>
      <c r="D165" s="6" t="s">
        <v>301</v>
      </c>
      <c r="E165" s="8" t="s">
        <v>302</v>
      </c>
      <c r="F165" s="16" t="s">
        <v>303</v>
      </c>
      <c r="G165" s="10">
        <v>21600</v>
      </c>
      <c r="H165" s="6" t="s">
        <v>314</v>
      </c>
    </row>
    <row r="166" spans="2:8" ht="30" customHeight="1" x14ac:dyDescent="0.35">
      <c r="B166" s="7"/>
      <c r="C166" s="6" t="s">
        <v>152</v>
      </c>
      <c r="D166" s="6" t="s">
        <v>335</v>
      </c>
      <c r="E166" s="8" t="s">
        <v>195</v>
      </c>
      <c r="F166" s="17" t="s">
        <v>154</v>
      </c>
      <c r="G166" s="5" t="s">
        <v>353</v>
      </c>
      <c r="H166" s="6" t="s">
        <v>155</v>
      </c>
    </row>
    <row r="167" spans="2:8" ht="30" customHeight="1" x14ac:dyDescent="0.35">
      <c r="B167" s="7"/>
      <c r="C167" s="6" t="s">
        <v>336</v>
      </c>
      <c r="D167" s="6" t="s">
        <v>337</v>
      </c>
      <c r="E167" s="8" t="s">
        <v>9</v>
      </c>
      <c r="F167" s="16" t="s">
        <v>371</v>
      </c>
      <c r="G167" s="10">
        <v>22440</v>
      </c>
      <c r="H167" s="6" t="s">
        <v>34</v>
      </c>
    </row>
    <row r="168" spans="2:8" ht="30" customHeight="1" x14ac:dyDescent="0.35">
      <c r="B168" s="7"/>
      <c r="C168" s="6" t="s">
        <v>338</v>
      </c>
      <c r="D168" s="6" t="s">
        <v>339</v>
      </c>
      <c r="E168" s="8" t="s">
        <v>12</v>
      </c>
      <c r="F168" s="17" t="s">
        <v>383</v>
      </c>
      <c r="G168" s="5" t="s">
        <v>353</v>
      </c>
      <c r="H168" s="6" t="s">
        <v>393</v>
      </c>
    </row>
    <row r="169" spans="2:8" ht="30" customHeight="1" x14ac:dyDescent="0.35">
      <c r="B169" s="7"/>
      <c r="C169" s="3" t="s">
        <v>340</v>
      </c>
      <c r="D169" s="6" t="s">
        <v>341</v>
      </c>
      <c r="E169" s="8" t="s">
        <v>12</v>
      </c>
      <c r="F169" s="16" t="s">
        <v>384</v>
      </c>
      <c r="G169" s="5" t="s">
        <v>353</v>
      </c>
      <c r="H169" s="6" t="s">
        <v>394</v>
      </c>
    </row>
    <row r="170" spans="2:8" ht="30" customHeight="1" x14ac:dyDescent="0.35">
      <c r="B170" s="7"/>
      <c r="C170" s="3" t="s">
        <v>342</v>
      </c>
      <c r="D170" s="6" t="s">
        <v>343</v>
      </c>
      <c r="E170" s="8" t="s">
        <v>12</v>
      </c>
      <c r="F170" s="16" t="s">
        <v>385</v>
      </c>
      <c r="G170" s="5" t="s">
        <v>353</v>
      </c>
      <c r="H170" s="6" t="s">
        <v>395</v>
      </c>
    </row>
    <row r="171" spans="2:8" ht="30" customHeight="1" x14ac:dyDescent="0.35">
      <c r="B171" s="7"/>
      <c r="C171" s="6" t="s">
        <v>344</v>
      </c>
      <c r="D171" s="6" t="s">
        <v>345</v>
      </c>
      <c r="E171" s="8" t="s">
        <v>12</v>
      </c>
      <c r="F171" s="16" t="s">
        <v>386</v>
      </c>
      <c r="G171" s="5" t="s">
        <v>353</v>
      </c>
      <c r="H171" s="6" t="s">
        <v>346</v>
      </c>
    </row>
    <row r="172" spans="2:8" ht="30" customHeight="1" x14ac:dyDescent="0.35">
      <c r="B172" s="7"/>
      <c r="C172" s="6" t="s">
        <v>347</v>
      </c>
      <c r="D172" s="6" t="s">
        <v>46</v>
      </c>
      <c r="E172" s="8" t="s">
        <v>378</v>
      </c>
      <c r="F172" s="16" t="s">
        <v>372</v>
      </c>
      <c r="G172" s="10">
        <v>33660</v>
      </c>
      <c r="H172" s="6" t="s">
        <v>34</v>
      </c>
    </row>
    <row r="173" spans="2:8" ht="30" customHeight="1" x14ac:dyDescent="0.35">
      <c r="B173" s="6"/>
      <c r="C173" s="6" t="s">
        <v>348</v>
      </c>
      <c r="D173" s="6" t="s">
        <v>349</v>
      </c>
      <c r="E173" s="8" t="s">
        <v>379</v>
      </c>
      <c r="F173" s="16" t="s">
        <v>373</v>
      </c>
      <c r="G173" s="5" t="s">
        <v>374</v>
      </c>
      <c r="H173" s="6" t="s">
        <v>396</v>
      </c>
    </row>
    <row r="174" spans="2:8" ht="30" customHeight="1" x14ac:dyDescent="0.35">
      <c r="B174" s="7"/>
      <c r="C174" s="6" t="s">
        <v>300</v>
      </c>
      <c r="D174" s="6" t="s">
        <v>301</v>
      </c>
      <c r="E174" s="8" t="s">
        <v>380</v>
      </c>
      <c r="F174" s="16" t="s">
        <v>303</v>
      </c>
      <c r="G174" s="10">
        <v>21600</v>
      </c>
      <c r="H174" s="6" t="s">
        <v>314</v>
      </c>
    </row>
    <row r="175" spans="2:8" ht="30" customHeight="1" x14ac:dyDescent="0.35">
      <c r="B175" s="6"/>
      <c r="C175" s="26" t="s">
        <v>350</v>
      </c>
      <c r="D175" s="26" t="s">
        <v>351</v>
      </c>
      <c r="E175" s="8" t="s">
        <v>381</v>
      </c>
      <c r="F175" s="16" t="s">
        <v>387</v>
      </c>
      <c r="G175" s="10">
        <v>516200</v>
      </c>
      <c r="H175" s="6" t="s">
        <v>397</v>
      </c>
    </row>
    <row r="176" spans="2:8" ht="30" customHeight="1" x14ac:dyDescent="0.35">
      <c r="B176" s="6"/>
      <c r="C176" s="6" t="s">
        <v>169</v>
      </c>
      <c r="D176" s="6" t="s">
        <v>352</v>
      </c>
      <c r="E176" s="8" t="s">
        <v>12</v>
      </c>
      <c r="F176" s="16" t="s">
        <v>388</v>
      </c>
      <c r="G176" s="5" t="s">
        <v>353</v>
      </c>
      <c r="H176" s="6" t="s">
        <v>398</v>
      </c>
    </row>
    <row r="177" spans="2:8" ht="30" customHeight="1" x14ac:dyDescent="0.35">
      <c r="B177" s="6"/>
      <c r="C177" s="6" t="s">
        <v>354</v>
      </c>
      <c r="D177" s="6" t="s">
        <v>355</v>
      </c>
      <c r="E177" s="8" t="s">
        <v>382</v>
      </c>
      <c r="F177" s="17" t="s">
        <v>389</v>
      </c>
      <c r="G177" s="10">
        <v>34800</v>
      </c>
      <c r="H177" s="6" t="s">
        <v>399</v>
      </c>
    </row>
    <row r="178" spans="2:8" ht="30" customHeight="1" x14ac:dyDescent="0.35">
      <c r="B178" s="6"/>
      <c r="C178" s="6" t="s">
        <v>356</v>
      </c>
      <c r="D178" s="6" t="s">
        <v>357</v>
      </c>
      <c r="E178" s="8" t="s">
        <v>197</v>
      </c>
      <c r="F178" s="16" t="s">
        <v>358</v>
      </c>
      <c r="G178" s="5" t="s">
        <v>353</v>
      </c>
      <c r="H178" s="6" t="s">
        <v>400</v>
      </c>
    </row>
    <row r="179" spans="2:8" ht="30" customHeight="1" x14ac:dyDescent="0.35">
      <c r="B179" s="6"/>
      <c r="C179" s="6" t="s">
        <v>250</v>
      </c>
      <c r="D179" s="6" t="s">
        <v>359</v>
      </c>
      <c r="E179" s="8" t="s">
        <v>12</v>
      </c>
      <c r="F179" s="17" t="s">
        <v>272</v>
      </c>
      <c r="G179" s="5" t="s">
        <v>353</v>
      </c>
      <c r="H179" s="6" t="s">
        <v>432</v>
      </c>
    </row>
    <row r="180" spans="2:8" ht="30" customHeight="1" x14ac:dyDescent="0.35">
      <c r="B180" s="7"/>
      <c r="C180" s="6" t="s">
        <v>360</v>
      </c>
      <c r="D180" s="6" t="s">
        <v>361</v>
      </c>
      <c r="E180" s="8" t="s">
        <v>12</v>
      </c>
      <c r="F180" s="16" t="s">
        <v>390</v>
      </c>
      <c r="G180" s="10">
        <v>71374</v>
      </c>
      <c r="H180" s="6" t="s">
        <v>226</v>
      </c>
    </row>
    <row r="181" spans="2:8" ht="30" customHeight="1" x14ac:dyDescent="0.35">
      <c r="B181" s="7"/>
      <c r="C181" s="6" t="s">
        <v>366</v>
      </c>
      <c r="D181" s="6" t="s">
        <v>367</v>
      </c>
      <c r="E181" s="8" t="s">
        <v>380</v>
      </c>
      <c r="F181" s="16" t="s">
        <v>368</v>
      </c>
      <c r="G181" s="10">
        <v>38000</v>
      </c>
      <c r="H181" s="6" t="s">
        <v>401</v>
      </c>
    </row>
    <row r="182" spans="2:8" ht="30" customHeight="1" x14ac:dyDescent="0.35">
      <c r="B182" s="6"/>
      <c r="C182" s="6" t="s">
        <v>364</v>
      </c>
      <c r="D182" s="6" t="s">
        <v>365</v>
      </c>
      <c r="E182" s="8" t="s">
        <v>12</v>
      </c>
      <c r="F182" s="16" t="s">
        <v>391</v>
      </c>
      <c r="G182" s="5" t="s">
        <v>353</v>
      </c>
      <c r="H182" s="6" t="s">
        <v>402</v>
      </c>
    </row>
    <row r="183" spans="2:8" ht="30" customHeight="1" x14ac:dyDescent="0.35">
      <c r="B183" s="6"/>
      <c r="C183" s="6" t="s">
        <v>369</v>
      </c>
      <c r="D183" s="6" t="s">
        <v>370</v>
      </c>
      <c r="E183" s="8" t="s">
        <v>12</v>
      </c>
      <c r="F183" s="16" t="s">
        <v>392</v>
      </c>
      <c r="G183" s="5" t="s">
        <v>353</v>
      </c>
      <c r="H183" s="6" t="s">
        <v>403</v>
      </c>
    </row>
    <row r="184" spans="2:8" ht="30" customHeight="1" x14ac:dyDescent="0.35">
      <c r="B184" s="7"/>
      <c r="C184" s="6" t="s">
        <v>86</v>
      </c>
      <c r="D184" s="6" t="s">
        <v>87</v>
      </c>
      <c r="E184" s="8" t="s">
        <v>53</v>
      </c>
      <c r="F184" s="6" t="s">
        <v>422</v>
      </c>
      <c r="G184" s="5" t="s">
        <v>423</v>
      </c>
      <c r="H184" s="6" t="s">
        <v>334</v>
      </c>
    </row>
    <row r="185" spans="2:8" ht="30" customHeight="1" x14ac:dyDescent="0.35">
      <c r="B185" s="7"/>
      <c r="C185" s="6" t="s">
        <v>426</v>
      </c>
      <c r="D185" s="6" t="s">
        <v>427</v>
      </c>
      <c r="E185" s="8" t="s">
        <v>12</v>
      </c>
      <c r="F185" s="6"/>
      <c r="G185" s="10">
        <v>480000</v>
      </c>
      <c r="H185" s="6" t="s">
        <v>428</v>
      </c>
    </row>
    <row r="186" spans="2:8" ht="30" customHeight="1" x14ac:dyDescent="0.35">
      <c r="B186" s="7"/>
      <c r="C186" s="6" t="s">
        <v>426</v>
      </c>
      <c r="D186" s="6" t="s">
        <v>429</v>
      </c>
      <c r="E186" s="8" t="s">
        <v>430</v>
      </c>
      <c r="F186" s="6"/>
      <c r="G186" s="10">
        <v>140000</v>
      </c>
      <c r="H186" s="6" t="s">
        <v>431</v>
      </c>
    </row>
    <row r="187" spans="2:8" ht="30" customHeight="1" x14ac:dyDescent="0.35">
      <c r="B187" s="21" t="s">
        <v>414</v>
      </c>
      <c r="C187" s="52"/>
      <c r="D187" s="53"/>
      <c r="E187" s="53"/>
      <c r="F187" s="54"/>
      <c r="G187" s="22">
        <f>SUM(G158:G186)</f>
        <v>1951314</v>
      </c>
      <c r="H187" s="6"/>
    </row>
    <row r="188" spans="2:8" ht="30" customHeight="1" x14ac:dyDescent="0.35">
      <c r="B188" s="66"/>
      <c r="C188" s="67"/>
      <c r="D188" s="67"/>
      <c r="E188" s="67"/>
      <c r="F188" s="67"/>
      <c r="G188" s="67"/>
      <c r="H188" s="68"/>
    </row>
    <row r="189" spans="2:8" ht="30" customHeight="1" x14ac:dyDescent="0.35">
      <c r="B189" s="52" t="s">
        <v>376</v>
      </c>
      <c r="C189" s="53"/>
      <c r="D189" s="53"/>
      <c r="E189" s="53"/>
      <c r="F189" s="53"/>
      <c r="G189" s="53"/>
      <c r="H189" s="54"/>
    </row>
    <row r="190" spans="2:8" ht="30" customHeight="1" x14ac:dyDescent="0.35">
      <c r="B190" s="69"/>
      <c r="C190" s="70"/>
      <c r="D190" s="70"/>
      <c r="E190" s="70"/>
      <c r="F190" s="70"/>
      <c r="G190" s="70"/>
      <c r="H190" s="71"/>
    </row>
    <row r="191" spans="2:8" ht="30" customHeight="1" x14ac:dyDescent="0.35">
      <c r="B191" s="14" t="e">
        <f>+B191:I2B191:H214</f>
        <v>#NAME?</v>
      </c>
      <c r="C191" s="14" t="s">
        <v>1</v>
      </c>
      <c r="D191" s="14" t="s">
        <v>315</v>
      </c>
      <c r="E191" s="14" t="s">
        <v>0</v>
      </c>
      <c r="F191" s="14" t="s">
        <v>316</v>
      </c>
      <c r="G191" s="14" t="s">
        <v>317</v>
      </c>
      <c r="H191" s="14" t="s">
        <v>318</v>
      </c>
    </row>
    <row r="192" spans="2:8" ht="30" customHeight="1" x14ac:dyDescent="0.35">
      <c r="B192" s="66"/>
      <c r="C192" s="67"/>
      <c r="D192" s="67"/>
      <c r="E192" s="67"/>
      <c r="F192" s="67"/>
      <c r="G192" s="67"/>
      <c r="H192" s="68"/>
    </row>
    <row r="193" spans="2:8" ht="30" customHeight="1" x14ac:dyDescent="0.35">
      <c r="B193" s="7"/>
      <c r="C193" s="6" t="s">
        <v>225</v>
      </c>
      <c r="D193" s="6" t="s">
        <v>255</v>
      </c>
      <c r="E193" s="8" t="s">
        <v>12</v>
      </c>
      <c r="F193" s="16" t="s">
        <v>407</v>
      </c>
      <c r="G193" s="10">
        <v>167940</v>
      </c>
      <c r="H193" s="6" t="s">
        <v>226</v>
      </c>
    </row>
    <row r="194" spans="2:8" ht="30" customHeight="1" x14ac:dyDescent="0.35">
      <c r="B194" s="7"/>
      <c r="C194" s="6" t="s">
        <v>362</v>
      </c>
      <c r="D194" s="6" t="s">
        <v>404</v>
      </c>
      <c r="E194" s="8" t="s">
        <v>12</v>
      </c>
      <c r="F194" s="16" t="s">
        <v>408</v>
      </c>
      <c r="G194" s="5" t="s">
        <v>353</v>
      </c>
      <c r="H194" s="6" t="s">
        <v>410</v>
      </c>
    </row>
    <row r="195" spans="2:8" ht="30" customHeight="1" x14ac:dyDescent="0.35">
      <c r="B195" s="6"/>
      <c r="C195" s="6" t="s">
        <v>363</v>
      </c>
      <c r="D195" s="6" t="s">
        <v>405</v>
      </c>
      <c r="E195" s="8" t="s">
        <v>378</v>
      </c>
      <c r="F195" s="16" t="s">
        <v>375</v>
      </c>
      <c r="G195" s="10">
        <v>33660</v>
      </c>
      <c r="H195" s="6" t="s">
        <v>34</v>
      </c>
    </row>
    <row r="196" spans="2:8" ht="30" customHeight="1" x14ac:dyDescent="0.35">
      <c r="B196" s="6"/>
      <c r="C196" s="6" t="s">
        <v>369</v>
      </c>
      <c r="D196" s="6" t="s">
        <v>406</v>
      </c>
      <c r="E196" s="8" t="s">
        <v>12</v>
      </c>
      <c r="F196" s="16" t="s">
        <v>409</v>
      </c>
      <c r="G196" s="5" t="s">
        <v>353</v>
      </c>
      <c r="H196" s="6" t="s">
        <v>403</v>
      </c>
    </row>
    <row r="197" spans="2:8" ht="30" customHeight="1" x14ac:dyDescent="0.35">
      <c r="B197" s="6"/>
      <c r="C197" s="23" t="s">
        <v>433</v>
      </c>
      <c r="D197" s="24" t="s">
        <v>436</v>
      </c>
      <c r="E197" s="25" t="s">
        <v>435</v>
      </c>
      <c r="F197" s="28" t="s">
        <v>434</v>
      </c>
      <c r="G197" s="10">
        <v>19680</v>
      </c>
      <c r="H197" s="6" t="s">
        <v>441</v>
      </c>
    </row>
    <row r="198" spans="2:8" ht="30" customHeight="1" x14ac:dyDescent="0.35">
      <c r="B198" s="6"/>
      <c r="C198" s="23" t="s">
        <v>437</v>
      </c>
      <c r="D198" s="24" t="s">
        <v>438</v>
      </c>
      <c r="E198" s="25" t="s">
        <v>439</v>
      </c>
      <c r="F198" s="28" t="s">
        <v>440</v>
      </c>
      <c r="G198" s="10">
        <v>261000</v>
      </c>
      <c r="H198" s="6" t="s">
        <v>442</v>
      </c>
    </row>
    <row r="199" spans="2:8" ht="30" customHeight="1" x14ac:dyDescent="0.35">
      <c r="B199" s="6"/>
      <c r="C199" s="23" t="s">
        <v>443</v>
      </c>
      <c r="D199" s="24" t="s">
        <v>444</v>
      </c>
      <c r="E199" s="25" t="s">
        <v>445</v>
      </c>
      <c r="F199" s="28" t="s">
        <v>446</v>
      </c>
      <c r="G199" s="10">
        <v>6300</v>
      </c>
      <c r="H199" s="6" t="s">
        <v>447</v>
      </c>
    </row>
    <row r="200" spans="2:8" ht="30" customHeight="1" x14ac:dyDescent="0.35">
      <c r="B200" s="6"/>
      <c r="C200" s="23" t="s">
        <v>448</v>
      </c>
      <c r="D200" s="6" t="s">
        <v>405</v>
      </c>
      <c r="E200" s="25" t="s">
        <v>449</v>
      </c>
      <c r="F200" s="28" t="s">
        <v>450</v>
      </c>
      <c r="G200" s="10">
        <v>33660</v>
      </c>
      <c r="H200" s="6" t="s">
        <v>34</v>
      </c>
    </row>
    <row r="201" spans="2:8" ht="30" customHeight="1" x14ac:dyDescent="0.35">
      <c r="B201" s="6"/>
      <c r="C201" s="23" t="s">
        <v>451</v>
      </c>
      <c r="D201" s="6" t="s">
        <v>405</v>
      </c>
      <c r="E201" s="25" t="s">
        <v>449</v>
      </c>
      <c r="F201" s="28" t="s">
        <v>450</v>
      </c>
      <c r="G201" s="10">
        <v>33660</v>
      </c>
      <c r="H201" s="6" t="s">
        <v>34</v>
      </c>
    </row>
    <row r="202" spans="2:8" ht="30" customHeight="1" x14ac:dyDescent="0.35">
      <c r="B202" s="6"/>
      <c r="C202" s="23" t="s">
        <v>452</v>
      </c>
      <c r="D202" s="24" t="s">
        <v>453</v>
      </c>
      <c r="E202" s="25" t="s">
        <v>454</v>
      </c>
      <c r="F202" s="28" t="s">
        <v>455</v>
      </c>
      <c r="G202" s="10">
        <v>30240</v>
      </c>
      <c r="H202" s="6" t="s">
        <v>284</v>
      </c>
    </row>
    <row r="203" spans="2:8" ht="30" customHeight="1" x14ac:dyDescent="0.35">
      <c r="B203" s="6"/>
      <c r="C203" s="23" t="s">
        <v>456</v>
      </c>
      <c r="D203" s="24" t="s">
        <v>457</v>
      </c>
      <c r="E203" s="25" t="s">
        <v>458</v>
      </c>
      <c r="F203" s="28" t="s">
        <v>459</v>
      </c>
      <c r="G203" s="5" t="s">
        <v>353</v>
      </c>
      <c r="H203" s="6" t="s">
        <v>284</v>
      </c>
    </row>
    <row r="204" spans="2:8" ht="30" customHeight="1" x14ac:dyDescent="0.35">
      <c r="B204" s="6"/>
      <c r="C204" s="23" t="s">
        <v>460</v>
      </c>
      <c r="D204" s="6" t="s">
        <v>405</v>
      </c>
      <c r="E204" s="25" t="s">
        <v>449</v>
      </c>
      <c r="F204" s="28" t="s">
        <v>450</v>
      </c>
      <c r="G204" s="10">
        <v>33660</v>
      </c>
      <c r="H204" s="6" t="s">
        <v>34</v>
      </c>
    </row>
    <row r="205" spans="2:8" ht="30" customHeight="1" x14ac:dyDescent="0.35">
      <c r="B205" s="6"/>
      <c r="C205" s="6" t="s">
        <v>225</v>
      </c>
      <c r="D205" s="6" t="s">
        <v>463</v>
      </c>
      <c r="E205" s="8" t="s">
        <v>462</v>
      </c>
      <c r="F205" s="16" t="s">
        <v>461</v>
      </c>
      <c r="G205" s="10">
        <v>109161</v>
      </c>
      <c r="H205" s="6" t="s">
        <v>226</v>
      </c>
    </row>
    <row r="206" spans="2:8" ht="30" customHeight="1" x14ac:dyDescent="0.35">
      <c r="B206" s="6"/>
      <c r="C206" s="23" t="s">
        <v>464</v>
      </c>
      <c r="D206" s="24" t="s">
        <v>465</v>
      </c>
      <c r="E206" s="25" t="s">
        <v>12</v>
      </c>
      <c r="F206" s="28" t="s">
        <v>466</v>
      </c>
      <c r="G206" s="5" t="s">
        <v>353</v>
      </c>
      <c r="H206" s="6" t="s">
        <v>467</v>
      </c>
    </row>
    <row r="207" spans="2:8" ht="30" customHeight="1" x14ac:dyDescent="0.35">
      <c r="B207" s="6"/>
      <c r="C207" s="23" t="s">
        <v>468</v>
      </c>
      <c r="D207" s="24" t="s">
        <v>469</v>
      </c>
      <c r="E207" s="25" t="s">
        <v>470</v>
      </c>
      <c r="F207" s="28" t="s">
        <v>471</v>
      </c>
      <c r="G207" s="10">
        <v>11600</v>
      </c>
      <c r="H207" s="6" t="s">
        <v>284</v>
      </c>
    </row>
    <row r="208" spans="2:8" ht="30" customHeight="1" x14ac:dyDescent="0.35">
      <c r="B208" s="6"/>
      <c r="C208" s="23" t="s">
        <v>472</v>
      </c>
      <c r="D208" s="24" t="s">
        <v>473</v>
      </c>
      <c r="E208" s="25" t="s">
        <v>474</v>
      </c>
      <c r="F208" s="28" t="s">
        <v>475</v>
      </c>
      <c r="G208" s="5" t="s">
        <v>353</v>
      </c>
      <c r="H208" s="6" t="s">
        <v>284</v>
      </c>
    </row>
    <row r="209" spans="1:8" ht="30" customHeight="1" x14ac:dyDescent="0.35">
      <c r="B209" s="6"/>
      <c r="C209" s="23" t="s">
        <v>476</v>
      </c>
      <c r="D209" s="6" t="s">
        <v>405</v>
      </c>
      <c r="E209" s="25" t="s">
        <v>435</v>
      </c>
      <c r="F209" s="28" t="s">
        <v>477</v>
      </c>
      <c r="G209" s="10">
        <v>44880</v>
      </c>
      <c r="H209" s="6" t="s">
        <v>34</v>
      </c>
    </row>
    <row r="210" spans="1:8" ht="30" customHeight="1" x14ac:dyDescent="0.35">
      <c r="B210" s="6"/>
      <c r="C210" s="23" t="s">
        <v>478</v>
      </c>
      <c r="D210" s="24" t="s">
        <v>479</v>
      </c>
      <c r="E210" s="25" t="s">
        <v>12</v>
      </c>
      <c r="F210" s="28" t="s">
        <v>480</v>
      </c>
      <c r="G210" s="10">
        <v>3500000</v>
      </c>
      <c r="H210" s="6" t="s">
        <v>481</v>
      </c>
    </row>
    <row r="211" spans="1:8" ht="30" customHeight="1" x14ac:dyDescent="0.35">
      <c r="B211" s="6"/>
      <c r="C211" s="23" t="s">
        <v>437</v>
      </c>
      <c r="D211" s="6" t="s">
        <v>405</v>
      </c>
      <c r="E211" s="25" t="s">
        <v>449</v>
      </c>
      <c r="F211" s="28" t="s">
        <v>486</v>
      </c>
      <c r="G211" s="10">
        <v>33660</v>
      </c>
      <c r="H211" s="6" t="s">
        <v>34</v>
      </c>
    </row>
    <row r="212" spans="1:8" ht="30" customHeight="1" x14ac:dyDescent="0.35">
      <c r="B212" s="6"/>
      <c r="C212" s="23" t="s">
        <v>503</v>
      </c>
      <c r="D212" s="24" t="s">
        <v>506</v>
      </c>
      <c r="E212" s="25"/>
      <c r="F212" s="28" t="s">
        <v>505</v>
      </c>
      <c r="G212" s="10">
        <v>290530</v>
      </c>
      <c r="H212" s="6" t="s">
        <v>504</v>
      </c>
    </row>
    <row r="213" spans="1:8" ht="30" customHeight="1" x14ac:dyDescent="0.35">
      <c r="A213" t="s">
        <v>487</v>
      </c>
      <c r="B213" s="6"/>
      <c r="C213" s="23" t="s">
        <v>502</v>
      </c>
      <c r="D213" s="24" t="s">
        <v>500</v>
      </c>
      <c r="E213" s="25" t="s">
        <v>498</v>
      </c>
      <c r="F213" s="28" t="s">
        <v>499</v>
      </c>
      <c r="G213" s="10">
        <v>180000</v>
      </c>
      <c r="H213" s="6" t="s">
        <v>501</v>
      </c>
    </row>
    <row r="214" spans="1:8" ht="30" customHeight="1" x14ac:dyDescent="0.35">
      <c r="B214" s="21" t="s">
        <v>414</v>
      </c>
      <c r="C214" s="52"/>
      <c r="D214" s="53"/>
      <c r="E214" s="53"/>
      <c r="F214" s="54"/>
      <c r="G214" s="22">
        <f>G193+G195+G197+G198+G199+G200+G201+G202+G204+G205+G207+G209+G210+G211</f>
        <v>4319101</v>
      </c>
      <c r="H214" s="6"/>
    </row>
    <row r="215" spans="1:8" ht="30" customHeight="1" x14ac:dyDescent="0.35">
      <c r="B215" s="20"/>
      <c r="C215" s="20"/>
      <c r="D215" s="20"/>
      <c r="E215" s="20"/>
      <c r="F215" s="20"/>
      <c r="G215" s="20"/>
      <c r="H215" s="20"/>
    </row>
    <row r="216" spans="1:8" ht="30" customHeight="1" x14ac:dyDescent="0.35">
      <c r="B216" s="52" t="s">
        <v>515</v>
      </c>
      <c r="C216" s="53"/>
      <c r="D216" s="53"/>
      <c r="E216" s="53"/>
      <c r="F216" s="53"/>
      <c r="G216" s="53"/>
      <c r="H216" s="54"/>
    </row>
    <row r="217" spans="1:8" ht="30" customHeight="1" x14ac:dyDescent="0.35">
      <c r="B217" s="69"/>
      <c r="C217" s="70"/>
      <c r="D217" s="70"/>
      <c r="E217" s="70"/>
      <c r="F217" s="70"/>
      <c r="G217" s="70"/>
      <c r="H217" s="71"/>
    </row>
    <row r="218" spans="1:8" ht="30" customHeight="1" x14ac:dyDescent="0.35">
      <c r="B218" s="14" t="e">
        <f>+B218:I2B191:H270</f>
        <v>#NAME?</v>
      </c>
      <c r="C218" s="14" t="s">
        <v>1</v>
      </c>
      <c r="D218" s="14" t="s">
        <v>315</v>
      </c>
      <c r="E218" s="14" t="s">
        <v>0</v>
      </c>
      <c r="F218" s="14" t="s">
        <v>316</v>
      </c>
      <c r="G218" s="14" t="s">
        <v>317</v>
      </c>
      <c r="H218" s="14" t="s">
        <v>318</v>
      </c>
    </row>
    <row r="219" spans="1:8" ht="30" customHeight="1" x14ac:dyDescent="0.35">
      <c r="B219" s="66"/>
      <c r="C219" s="67"/>
      <c r="D219" s="67"/>
      <c r="E219" s="67"/>
      <c r="F219" s="67"/>
      <c r="G219" s="67"/>
      <c r="H219" s="68"/>
    </row>
    <row r="220" spans="1:8" ht="30" customHeight="1" x14ac:dyDescent="0.35">
      <c r="B220" s="7"/>
      <c r="C220" s="37" t="s">
        <v>225</v>
      </c>
      <c r="D220" s="6" t="s">
        <v>255</v>
      </c>
      <c r="E220" s="8" t="s">
        <v>12</v>
      </c>
      <c r="F220" s="16" t="s">
        <v>627</v>
      </c>
      <c r="G220" s="10">
        <v>167940</v>
      </c>
      <c r="H220" s="6" t="s">
        <v>226</v>
      </c>
    </row>
    <row r="221" spans="1:8" ht="30" customHeight="1" x14ac:dyDescent="0.35">
      <c r="B221" s="7"/>
      <c r="C221" s="34" t="s">
        <v>362</v>
      </c>
      <c r="D221" s="6" t="s">
        <v>404</v>
      </c>
      <c r="E221" s="8" t="s">
        <v>12</v>
      </c>
      <c r="F221" s="16" t="s">
        <v>408</v>
      </c>
      <c r="G221" s="5" t="s">
        <v>353</v>
      </c>
      <c r="H221" s="6" t="s">
        <v>410</v>
      </c>
    </row>
    <row r="222" spans="1:8" ht="30" customHeight="1" x14ac:dyDescent="0.35">
      <c r="B222" s="6"/>
      <c r="C222" s="37" t="s">
        <v>363</v>
      </c>
      <c r="D222" s="6" t="s">
        <v>405</v>
      </c>
      <c r="E222" s="8" t="s">
        <v>378</v>
      </c>
      <c r="F222" s="16" t="s">
        <v>613</v>
      </c>
      <c r="G222" s="10">
        <v>33660</v>
      </c>
      <c r="H222" s="6" t="s">
        <v>34</v>
      </c>
    </row>
    <row r="223" spans="1:8" ht="30" customHeight="1" x14ac:dyDescent="0.35">
      <c r="B223" s="6"/>
      <c r="C223" s="36" t="s">
        <v>437</v>
      </c>
      <c r="D223" s="24" t="s">
        <v>438</v>
      </c>
      <c r="E223" s="25" t="s">
        <v>439</v>
      </c>
      <c r="F223" s="28" t="s">
        <v>614</v>
      </c>
      <c r="G223" s="10">
        <v>261000</v>
      </c>
      <c r="H223" s="6" t="s">
        <v>442</v>
      </c>
    </row>
    <row r="224" spans="1:8" ht="30" customHeight="1" x14ac:dyDescent="0.35">
      <c r="B224" s="6"/>
      <c r="C224" s="36" t="s">
        <v>443</v>
      </c>
      <c r="D224" s="24" t="s">
        <v>619</v>
      </c>
      <c r="E224" s="25" t="s">
        <v>620</v>
      </c>
      <c r="F224" s="28" t="s">
        <v>621</v>
      </c>
      <c r="G224" s="10">
        <v>1044000</v>
      </c>
      <c r="H224" s="6" t="s">
        <v>622</v>
      </c>
    </row>
    <row r="225" spans="2:8" ht="30" customHeight="1" x14ac:dyDescent="0.35">
      <c r="B225" s="6"/>
      <c r="C225" s="36" t="s">
        <v>460</v>
      </c>
      <c r="D225" s="6" t="s">
        <v>405</v>
      </c>
      <c r="E225" s="25" t="s">
        <v>449</v>
      </c>
      <c r="F225" s="28" t="s">
        <v>695</v>
      </c>
      <c r="G225" s="10">
        <v>33660</v>
      </c>
      <c r="H225" s="6" t="s">
        <v>34</v>
      </c>
    </row>
    <row r="226" spans="2:8" ht="30" customHeight="1" x14ac:dyDescent="0.35">
      <c r="B226" s="6"/>
      <c r="C226" s="37" t="s">
        <v>225</v>
      </c>
      <c r="D226" s="6" t="s">
        <v>463</v>
      </c>
      <c r="E226" s="8" t="s">
        <v>462</v>
      </c>
      <c r="F226" s="16" t="s">
        <v>719</v>
      </c>
      <c r="G226" s="10">
        <v>109161</v>
      </c>
      <c r="H226" s="6" t="s">
        <v>226</v>
      </c>
    </row>
    <row r="227" spans="2:8" ht="30" customHeight="1" x14ac:dyDescent="0.35">
      <c r="B227" s="6"/>
      <c r="C227" s="36" t="s">
        <v>476</v>
      </c>
      <c r="D227" s="6" t="s">
        <v>405</v>
      </c>
      <c r="E227" s="25" t="s">
        <v>435</v>
      </c>
      <c r="F227" s="28" t="s">
        <v>718</v>
      </c>
      <c r="G227" s="10">
        <v>44880</v>
      </c>
      <c r="H227" s="6" t="s">
        <v>34</v>
      </c>
    </row>
    <row r="228" spans="2:8" ht="30" customHeight="1" x14ac:dyDescent="0.35">
      <c r="B228" s="6"/>
      <c r="C228" s="36" t="s">
        <v>478</v>
      </c>
      <c r="D228" s="24" t="s">
        <v>479</v>
      </c>
      <c r="E228" s="25" t="s">
        <v>12</v>
      </c>
      <c r="F228" s="28" t="s">
        <v>720</v>
      </c>
      <c r="G228" s="10">
        <v>4000000</v>
      </c>
      <c r="H228" s="6" t="s">
        <v>481</v>
      </c>
    </row>
    <row r="229" spans="2:8" ht="30" customHeight="1" x14ac:dyDescent="0.35">
      <c r="B229" s="6"/>
      <c r="C229" s="36" t="s">
        <v>502</v>
      </c>
      <c r="D229" s="24" t="s">
        <v>500</v>
      </c>
      <c r="E229" s="25" t="s">
        <v>498</v>
      </c>
      <c r="F229" s="28" t="s">
        <v>696</v>
      </c>
      <c r="G229" s="10" t="s">
        <v>697</v>
      </c>
      <c r="H229" s="6" t="s">
        <v>501</v>
      </c>
    </row>
    <row r="230" spans="2:8" ht="30" customHeight="1" x14ac:dyDescent="0.35">
      <c r="B230" s="6"/>
      <c r="C230" s="36" t="s">
        <v>502</v>
      </c>
      <c r="D230" s="24" t="s">
        <v>500</v>
      </c>
      <c r="E230" s="25" t="s">
        <v>569</v>
      </c>
      <c r="F230" s="28" t="s">
        <v>682</v>
      </c>
      <c r="G230" s="10" t="s">
        <v>683</v>
      </c>
      <c r="H230" s="6" t="s">
        <v>501</v>
      </c>
    </row>
    <row r="231" spans="2:8" ht="30" customHeight="1" x14ac:dyDescent="0.35">
      <c r="B231" s="6"/>
      <c r="C231" s="36" t="s">
        <v>615</v>
      </c>
      <c r="D231" s="24" t="s">
        <v>616</v>
      </c>
      <c r="E231" s="25" t="s">
        <v>569</v>
      </c>
      <c r="F231" s="28" t="s">
        <v>617</v>
      </c>
      <c r="G231" s="10" t="s">
        <v>618</v>
      </c>
      <c r="H231" s="6" t="s">
        <v>601</v>
      </c>
    </row>
    <row r="232" spans="2:8" ht="30" customHeight="1" x14ac:dyDescent="0.35">
      <c r="B232" s="6"/>
      <c r="C232" s="36" t="s">
        <v>623</v>
      </c>
      <c r="D232" s="24" t="s">
        <v>626</v>
      </c>
      <c r="E232" s="25" t="s">
        <v>12</v>
      </c>
      <c r="F232" s="28" t="s">
        <v>625</v>
      </c>
      <c r="G232" s="10" t="s">
        <v>636</v>
      </c>
      <c r="H232" s="6" t="s">
        <v>624</v>
      </c>
    </row>
    <row r="233" spans="2:8" ht="30" customHeight="1" x14ac:dyDescent="0.35">
      <c r="B233" s="6"/>
      <c r="C233" s="36" t="s">
        <v>628</v>
      </c>
      <c r="D233" s="24" t="s">
        <v>631</v>
      </c>
      <c r="E233" s="25" t="s">
        <v>439</v>
      </c>
      <c r="F233" s="28" t="s">
        <v>629</v>
      </c>
      <c r="G233" s="10" t="s">
        <v>630</v>
      </c>
      <c r="H233" s="6" t="s">
        <v>501</v>
      </c>
    </row>
    <row r="234" spans="2:8" ht="30" customHeight="1" x14ac:dyDescent="0.35">
      <c r="B234" s="6"/>
      <c r="C234" s="36" t="s">
        <v>632</v>
      </c>
      <c r="D234" s="24" t="s">
        <v>633</v>
      </c>
      <c r="E234" s="25" t="s">
        <v>439</v>
      </c>
      <c r="F234" s="28" t="s">
        <v>634</v>
      </c>
      <c r="G234" s="10" t="s">
        <v>635</v>
      </c>
      <c r="H234" s="6" t="s">
        <v>501</v>
      </c>
    </row>
    <row r="235" spans="2:8" ht="30" customHeight="1" x14ac:dyDescent="0.35">
      <c r="B235" s="6"/>
      <c r="C235" s="36" t="s">
        <v>637</v>
      </c>
      <c r="D235" s="24" t="s">
        <v>638</v>
      </c>
      <c r="E235" s="25" t="s">
        <v>569</v>
      </c>
      <c r="F235" s="28" t="s">
        <v>639</v>
      </c>
      <c r="G235" s="10" t="s">
        <v>640</v>
      </c>
      <c r="H235" s="6" t="s">
        <v>601</v>
      </c>
    </row>
    <row r="236" spans="2:8" ht="30" customHeight="1" x14ac:dyDescent="0.35">
      <c r="B236" s="6"/>
      <c r="C236" s="36" t="s">
        <v>641</v>
      </c>
      <c r="D236" s="24" t="s">
        <v>642</v>
      </c>
      <c r="E236" s="25" t="s">
        <v>643</v>
      </c>
      <c r="F236" s="28" t="s">
        <v>644</v>
      </c>
      <c r="G236" s="10" t="s">
        <v>635</v>
      </c>
      <c r="H236" s="6" t="s">
        <v>601</v>
      </c>
    </row>
    <row r="237" spans="2:8" ht="30" customHeight="1" x14ac:dyDescent="0.35">
      <c r="B237" s="6"/>
      <c r="C237" s="36" t="s">
        <v>645</v>
      </c>
      <c r="D237" s="24" t="s">
        <v>646</v>
      </c>
      <c r="E237" s="25" t="s">
        <v>439</v>
      </c>
      <c r="F237" s="28" t="s">
        <v>647</v>
      </c>
      <c r="G237" s="10" t="s">
        <v>648</v>
      </c>
      <c r="H237" s="6" t="s">
        <v>649</v>
      </c>
    </row>
    <row r="238" spans="2:8" ht="30" customHeight="1" x14ac:dyDescent="0.35">
      <c r="B238" s="6"/>
      <c r="C238" s="23" t="s">
        <v>467</v>
      </c>
      <c r="D238" s="24" t="s">
        <v>575</v>
      </c>
      <c r="E238" s="25" t="s">
        <v>12</v>
      </c>
      <c r="F238" s="40">
        <v>45437</v>
      </c>
      <c r="G238" s="5" t="s">
        <v>353</v>
      </c>
      <c r="H238" s="6" t="s">
        <v>574</v>
      </c>
    </row>
    <row r="239" spans="2:8" ht="30" customHeight="1" x14ac:dyDescent="0.35">
      <c r="B239" s="6"/>
      <c r="C239" s="23" t="s">
        <v>467</v>
      </c>
      <c r="D239" s="24" t="s">
        <v>575</v>
      </c>
      <c r="E239" s="25" t="s">
        <v>12</v>
      </c>
      <c r="F239" s="40">
        <v>45540</v>
      </c>
      <c r="G239" s="5" t="s">
        <v>353</v>
      </c>
      <c r="H239" s="6" t="s">
        <v>574</v>
      </c>
    </row>
    <row r="240" spans="2:8" ht="30" customHeight="1" x14ac:dyDescent="0.35">
      <c r="B240" s="6"/>
      <c r="C240" s="36" t="s">
        <v>650</v>
      </c>
      <c r="D240" s="24" t="s">
        <v>651</v>
      </c>
      <c r="E240" s="25" t="s">
        <v>12</v>
      </c>
      <c r="F240" s="40">
        <v>45556</v>
      </c>
      <c r="G240" s="5" t="s">
        <v>353</v>
      </c>
      <c r="H240" s="6" t="s">
        <v>652</v>
      </c>
    </row>
    <row r="241" spans="2:8" ht="30" customHeight="1" x14ac:dyDescent="0.35">
      <c r="B241" s="6"/>
      <c r="C241" s="36" t="s">
        <v>653</v>
      </c>
      <c r="D241" s="24" t="s">
        <v>656</v>
      </c>
      <c r="E241" s="25" t="s">
        <v>12</v>
      </c>
      <c r="F241" s="40">
        <v>45535</v>
      </c>
      <c r="G241" s="10" t="s">
        <v>654</v>
      </c>
      <c r="H241" s="6" t="s">
        <v>658</v>
      </c>
    </row>
    <row r="242" spans="2:8" ht="30" customHeight="1" x14ac:dyDescent="0.35">
      <c r="B242" s="6"/>
      <c r="C242" s="36" t="s">
        <v>657</v>
      </c>
      <c r="D242" s="24" t="s">
        <v>656</v>
      </c>
      <c r="E242" s="25" t="s">
        <v>12</v>
      </c>
      <c r="F242" s="40">
        <v>45535</v>
      </c>
      <c r="G242" s="10" t="s">
        <v>654</v>
      </c>
      <c r="H242" s="6" t="s">
        <v>655</v>
      </c>
    </row>
    <row r="243" spans="2:8" ht="30" customHeight="1" x14ac:dyDescent="0.35">
      <c r="B243" s="6"/>
      <c r="C243" s="36" t="s">
        <v>660</v>
      </c>
      <c r="D243" s="24" t="s">
        <v>656</v>
      </c>
      <c r="E243" s="25" t="s">
        <v>12</v>
      </c>
      <c r="F243" s="40">
        <v>45535</v>
      </c>
      <c r="G243" s="10" t="s">
        <v>654</v>
      </c>
      <c r="H243" s="6" t="s">
        <v>661</v>
      </c>
    </row>
    <row r="244" spans="2:8" ht="30" customHeight="1" x14ac:dyDescent="0.35">
      <c r="B244" s="6"/>
      <c r="C244" s="36" t="s">
        <v>663</v>
      </c>
      <c r="D244" s="24" t="s">
        <v>656</v>
      </c>
      <c r="E244" s="25" t="s">
        <v>12</v>
      </c>
      <c r="F244" s="40">
        <v>45535</v>
      </c>
      <c r="G244" s="10" t="s">
        <v>659</v>
      </c>
      <c r="H244" s="6" t="s">
        <v>662</v>
      </c>
    </row>
    <row r="245" spans="2:8" ht="30" customHeight="1" x14ac:dyDescent="0.35">
      <c r="B245" s="6"/>
      <c r="C245" s="36" t="s">
        <v>664</v>
      </c>
      <c r="D245" s="24" t="s">
        <v>656</v>
      </c>
      <c r="E245" s="25" t="s">
        <v>12</v>
      </c>
      <c r="F245" s="40">
        <v>45535</v>
      </c>
      <c r="G245" s="10" t="s">
        <v>654</v>
      </c>
      <c r="H245" s="6" t="s">
        <v>665</v>
      </c>
    </row>
    <row r="246" spans="2:8" ht="30" customHeight="1" x14ac:dyDescent="0.35">
      <c r="B246" s="6"/>
      <c r="C246" s="36" t="s">
        <v>668</v>
      </c>
      <c r="D246" s="24" t="s">
        <v>656</v>
      </c>
      <c r="E246" s="25" t="s">
        <v>12</v>
      </c>
      <c r="F246" s="40">
        <v>45535</v>
      </c>
      <c r="G246" s="10" t="s">
        <v>667</v>
      </c>
      <c r="H246" s="6" t="s">
        <v>666</v>
      </c>
    </row>
    <row r="247" spans="2:8" ht="30" customHeight="1" x14ac:dyDescent="0.35">
      <c r="B247" s="6"/>
      <c r="C247" s="36" t="s">
        <v>681</v>
      </c>
      <c r="D247" s="24" t="s">
        <v>656</v>
      </c>
      <c r="E247" s="25" t="s">
        <v>12</v>
      </c>
      <c r="F247" s="40">
        <v>45535</v>
      </c>
      <c r="G247" s="10" t="s">
        <v>654</v>
      </c>
      <c r="H247" s="6" t="s">
        <v>669</v>
      </c>
    </row>
    <row r="248" spans="2:8" ht="30" customHeight="1" x14ac:dyDescent="0.35">
      <c r="B248" s="6"/>
      <c r="C248" s="36" t="s">
        <v>672</v>
      </c>
      <c r="D248" s="24" t="s">
        <v>656</v>
      </c>
      <c r="E248" s="25" t="s">
        <v>12</v>
      </c>
      <c r="F248" s="40" t="s">
        <v>670</v>
      </c>
      <c r="G248" s="10" t="s">
        <v>667</v>
      </c>
      <c r="H248" s="6" t="s">
        <v>671</v>
      </c>
    </row>
    <row r="249" spans="2:8" ht="30" customHeight="1" x14ac:dyDescent="0.35">
      <c r="B249" s="6"/>
      <c r="C249" s="36" t="s">
        <v>660</v>
      </c>
      <c r="D249" s="24" t="s">
        <v>656</v>
      </c>
      <c r="E249" s="25" t="s">
        <v>12</v>
      </c>
      <c r="F249" s="40" t="s">
        <v>670</v>
      </c>
      <c r="G249" s="10" t="s">
        <v>654</v>
      </c>
      <c r="H249" s="6" t="s">
        <v>673</v>
      </c>
    </row>
    <row r="250" spans="2:8" ht="30" customHeight="1" x14ac:dyDescent="0.35">
      <c r="B250" s="6"/>
      <c r="C250" s="36" t="s">
        <v>653</v>
      </c>
      <c r="D250" s="24" t="s">
        <v>656</v>
      </c>
      <c r="E250" s="25" t="s">
        <v>12</v>
      </c>
      <c r="F250" s="40" t="s">
        <v>670</v>
      </c>
      <c r="G250" s="10" t="s">
        <v>654</v>
      </c>
      <c r="H250" s="6" t="s">
        <v>674</v>
      </c>
    </row>
    <row r="251" spans="2:8" ht="30" customHeight="1" x14ac:dyDescent="0.35">
      <c r="B251" s="6"/>
      <c r="C251" s="36" t="s">
        <v>675</v>
      </c>
      <c r="D251" s="24" t="s">
        <v>656</v>
      </c>
      <c r="E251" s="25" t="s">
        <v>12</v>
      </c>
      <c r="F251" s="40" t="s">
        <v>670</v>
      </c>
      <c r="G251" s="10" t="s">
        <v>654</v>
      </c>
      <c r="H251" s="6" t="s">
        <v>676</v>
      </c>
    </row>
    <row r="252" spans="2:8" ht="30" customHeight="1" x14ac:dyDescent="0.35">
      <c r="B252" s="6"/>
      <c r="C252" s="36" t="s">
        <v>664</v>
      </c>
      <c r="D252" s="24" t="s">
        <v>656</v>
      </c>
      <c r="E252" s="25" t="s">
        <v>12</v>
      </c>
      <c r="F252" s="40" t="s">
        <v>670</v>
      </c>
      <c r="G252" s="10" t="s">
        <v>654</v>
      </c>
      <c r="H252" s="6" t="s">
        <v>673</v>
      </c>
    </row>
    <row r="253" spans="2:8" ht="30" customHeight="1" x14ac:dyDescent="0.35">
      <c r="B253" s="6"/>
      <c r="C253" s="36" t="s">
        <v>677</v>
      </c>
      <c r="D253" s="24" t="s">
        <v>656</v>
      </c>
      <c r="E253" s="25" t="s">
        <v>12</v>
      </c>
      <c r="F253" s="40" t="s">
        <v>670</v>
      </c>
      <c r="G253" s="10" t="s">
        <v>679</v>
      </c>
      <c r="H253" s="6" t="s">
        <v>678</v>
      </c>
    </row>
    <row r="254" spans="2:8" ht="30" customHeight="1" x14ac:dyDescent="0.35">
      <c r="B254" s="6"/>
      <c r="C254" s="36" t="s">
        <v>681</v>
      </c>
      <c r="D254" s="24" t="s">
        <v>656</v>
      </c>
      <c r="E254" s="25" t="s">
        <v>12</v>
      </c>
      <c r="F254" s="40" t="s">
        <v>670</v>
      </c>
      <c r="G254" s="10" t="s">
        <v>654</v>
      </c>
      <c r="H254" s="6" t="s">
        <v>680</v>
      </c>
    </row>
    <row r="255" spans="2:8" ht="30" customHeight="1" x14ac:dyDescent="0.35">
      <c r="B255" s="6"/>
      <c r="C255" s="36" t="s">
        <v>585</v>
      </c>
      <c r="D255" s="24" t="s">
        <v>586</v>
      </c>
      <c r="E255" s="25" t="s">
        <v>12</v>
      </c>
      <c r="F255" s="40">
        <v>45486</v>
      </c>
      <c r="G255" s="10" t="s">
        <v>353</v>
      </c>
      <c r="H255" s="6" t="s">
        <v>587</v>
      </c>
    </row>
    <row r="256" spans="2:8" ht="30" customHeight="1" x14ac:dyDescent="0.35">
      <c r="B256" s="6"/>
      <c r="C256" s="36" t="s">
        <v>684</v>
      </c>
      <c r="D256" s="24" t="s">
        <v>685</v>
      </c>
      <c r="E256" s="25" t="s">
        <v>12</v>
      </c>
      <c r="F256" s="40">
        <v>45463</v>
      </c>
      <c r="G256" s="10" t="s">
        <v>687</v>
      </c>
      <c r="H256" s="6" t="s">
        <v>686</v>
      </c>
    </row>
    <row r="257" spans="2:8" ht="30" customHeight="1" x14ac:dyDescent="0.35">
      <c r="B257" s="6"/>
      <c r="C257" s="36" t="s">
        <v>688</v>
      </c>
      <c r="D257" s="24" t="s">
        <v>689</v>
      </c>
      <c r="E257" s="25" t="s">
        <v>435</v>
      </c>
      <c r="F257" s="40" t="s">
        <v>690</v>
      </c>
      <c r="G257" s="10" t="s">
        <v>691</v>
      </c>
      <c r="H257" s="6" t="s">
        <v>34</v>
      </c>
    </row>
    <row r="258" spans="2:8" ht="30" customHeight="1" x14ac:dyDescent="0.35">
      <c r="B258" s="6"/>
      <c r="C258" s="36" t="s">
        <v>692</v>
      </c>
      <c r="D258" s="24" t="s">
        <v>693</v>
      </c>
      <c r="E258" s="25" t="s">
        <v>12</v>
      </c>
      <c r="F258" s="40">
        <v>45423</v>
      </c>
      <c r="G258" s="10" t="s">
        <v>353</v>
      </c>
      <c r="H258" s="6" t="s">
        <v>694</v>
      </c>
    </row>
    <row r="259" spans="2:8" ht="30" customHeight="1" x14ac:dyDescent="0.35">
      <c r="B259" s="6"/>
      <c r="C259" s="36" t="s">
        <v>698</v>
      </c>
      <c r="D259" s="24" t="s">
        <v>699</v>
      </c>
      <c r="E259" s="25" t="s">
        <v>700</v>
      </c>
      <c r="F259" s="40" t="s">
        <v>701</v>
      </c>
      <c r="G259" s="10" t="s">
        <v>702</v>
      </c>
      <c r="H259" s="6" t="s">
        <v>501</v>
      </c>
    </row>
    <row r="260" spans="2:8" ht="30" customHeight="1" x14ac:dyDescent="0.35">
      <c r="B260" s="31"/>
      <c r="C260" s="36" t="s">
        <v>664</v>
      </c>
      <c r="D260" s="24" t="s">
        <v>703</v>
      </c>
      <c r="E260" s="25" t="s">
        <v>12</v>
      </c>
      <c r="F260" s="41">
        <v>45409</v>
      </c>
      <c r="G260" s="42" t="s">
        <v>654</v>
      </c>
      <c r="H260" s="6" t="s">
        <v>704</v>
      </c>
    </row>
    <row r="261" spans="2:8" ht="30" customHeight="1" x14ac:dyDescent="0.35">
      <c r="B261" s="31"/>
      <c r="C261" s="36" t="s">
        <v>663</v>
      </c>
      <c r="D261" s="24" t="s">
        <v>703</v>
      </c>
      <c r="E261" s="25" t="s">
        <v>12</v>
      </c>
      <c r="F261" s="41">
        <v>45409</v>
      </c>
      <c r="G261" s="42" t="s">
        <v>659</v>
      </c>
      <c r="H261" s="6" t="s">
        <v>705</v>
      </c>
    </row>
    <row r="262" spans="2:8" ht="30" customHeight="1" x14ac:dyDescent="0.35">
      <c r="B262" s="31"/>
      <c r="C262" s="36" t="s">
        <v>675</v>
      </c>
      <c r="D262" s="24" t="s">
        <v>703</v>
      </c>
      <c r="E262" s="25" t="s">
        <v>12</v>
      </c>
      <c r="F262" s="41">
        <v>45409</v>
      </c>
      <c r="G262" s="42" t="s">
        <v>706</v>
      </c>
      <c r="H262" s="6" t="s">
        <v>707</v>
      </c>
    </row>
    <row r="263" spans="2:8" ht="30" customHeight="1" x14ac:dyDescent="0.35">
      <c r="B263" s="31"/>
      <c r="C263" s="36" t="s">
        <v>708</v>
      </c>
      <c r="D263" s="24" t="s">
        <v>703</v>
      </c>
      <c r="E263" s="25" t="s">
        <v>12</v>
      </c>
      <c r="F263" s="41">
        <v>45409</v>
      </c>
      <c r="G263" s="42" t="s">
        <v>659</v>
      </c>
      <c r="H263" s="6" t="s">
        <v>709</v>
      </c>
    </row>
    <row r="264" spans="2:8" ht="30" customHeight="1" x14ac:dyDescent="0.35">
      <c r="B264" s="31"/>
      <c r="C264" s="6" t="s">
        <v>169</v>
      </c>
      <c r="D264" s="6" t="s">
        <v>352</v>
      </c>
      <c r="E264" s="8" t="s">
        <v>12</v>
      </c>
      <c r="F264" s="16" t="s">
        <v>710</v>
      </c>
      <c r="G264" s="5" t="s">
        <v>353</v>
      </c>
      <c r="H264" s="6" t="s">
        <v>398</v>
      </c>
    </row>
    <row r="265" spans="2:8" ht="30" customHeight="1" x14ac:dyDescent="0.35">
      <c r="B265" s="31"/>
      <c r="C265" s="36" t="s">
        <v>152</v>
      </c>
      <c r="D265" s="24" t="s">
        <v>541</v>
      </c>
      <c r="E265" s="25" t="s">
        <v>542</v>
      </c>
      <c r="F265" s="40">
        <v>45430</v>
      </c>
      <c r="G265" s="10" t="s">
        <v>353</v>
      </c>
      <c r="H265" s="6" t="s">
        <v>711</v>
      </c>
    </row>
    <row r="266" spans="2:8" ht="30" customHeight="1" x14ac:dyDescent="0.35">
      <c r="B266" s="31"/>
      <c r="C266" s="36" t="s">
        <v>712</v>
      </c>
      <c r="D266" s="24" t="s">
        <v>713</v>
      </c>
      <c r="E266" s="25" t="s">
        <v>714</v>
      </c>
      <c r="F266" s="41" t="s">
        <v>715</v>
      </c>
      <c r="G266" s="42" t="s">
        <v>717</v>
      </c>
      <c r="H266" s="6" t="s">
        <v>716</v>
      </c>
    </row>
    <row r="267" spans="2:8" ht="30" customHeight="1" x14ac:dyDescent="0.35">
      <c r="B267" s="31"/>
      <c r="C267" s="36" t="s">
        <v>721</v>
      </c>
      <c r="D267" s="24" t="s">
        <v>722</v>
      </c>
      <c r="E267" s="25" t="s">
        <v>12</v>
      </c>
      <c r="F267" s="41">
        <v>45366</v>
      </c>
      <c r="G267" s="42" t="s">
        <v>723</v>
      </c>
      <c r="H267" s="6" t="s">
        <v>724</v>
      </c>
    </row>
    <row r="268" spans="2:8" ht="30" customHeight="1" x14ac:dyDescent="0.35">
      <c r="C268" s="36" t="s">
        <v>517</v>
      </c>
      <c r="D268" s="24" t="s">
        <v>518</v>
      </c>
      <c r="E268" s="25" t="s">
        <v>462</v>
      </c>
      <c r="F268" s="28" t="s">
        <v>726</v>
      </c>
      <c r="G268" s="10" t="s">
        <v>725</v>
      </c>
      <c r="H268" s="6" t="s">
        <v>447</v>
      </c>
    </row>
    <row r="269" spans="2:8" ht="30" customHeight="1" x14ac:dyDescent="0.35">
      <c r="C269" s="6" t="s">
        <v>161</v>
      </c>
      <c r="D269" s="36" t="s">
        <v>727</v>
      </c>
      <c r="E269" s="24" t="s">
        <v>470</v>
      </c>
      <c r="F269" s="25" t="s">
        <v>730</v>
      </c>
      <c r="G269" s="40" t="s">
        <v>729</v>
      </c>
      <c r="H269" s="10" t="s">
        <v>728</v>
      </c>
    </row>
    <row r="270" spans="2:8" ht="30" customHeight="1" x14ac:dyDescent="0.35">
      <c r="B270" s="21" t="s">
        <v>414</v>
      </c>
      <c r="C270" s="52"/>
      <c r="D270" s="53"/>
      <c r="E270" s="53"/>
      <c r="F270" s="54"/>
      <c r="G270" s="22"/>
      <c r="H270" s="6"/>
    </row>
    <row r="271" spans="2:8" ht="30" customHeight="1" x14ac:dyDescent="0.35">
      <c r="B271" s="20"/>
      <c r="C271" s="20"/>
      <c r="D271" s="20"/>
      <c r="E271" s="20"/>
      <c r="F271" s="20"/>
      <c r="G271" s="20"/>
      <c r="H271" s="20"/>
    </row>
    <row r="272" spans="2:8" ht="30" customHeight="1" x14ac:dyDescent="0.35">
      <c r="B272" s="20"/>
      <c r="C272" s="20"/>
      <c r="D272" s="20"/>
      <c r="E272" s="20"/>
      <c r="F272" s="20"/>
      <c r="G272" s="20"/>
      <c r="H272" s="20"/>
    </row>
    <row r="273" spans="2:8" ht="30" customHeight="1" x14ac:dyDescent="0.35">
      <c r="B273" s="52" t="s">
        <v>516</v>
      </c>
      <c r="C273" s="53"/>
      <c r="D273" s="53"/>
      <c r="E273" s="53"/>
      <c r="F273" s="53"/>
      <c r="G273" s="53"/>
      <c r="H273" s="54"/>
    </row>
    <row r="274" spans="2:8" ht="30" customHeight="1" x14ac:dyDescent="0.35">
      <c r="B274" s="69"/>
      <c r="C274" s="70"/>
      <c r="D274" s="70"/>
      <c r="E274" s="70"/>
      <c r="F274" s="70"/>
      <c r="G274" s="70"/>
      <c r="H274" s="71"/>
    </row>
    <row r="275" spans="2:8" ht="30" customHeight="1" x14ac:dyDescent="0.35">
      <c r="B275" s="14" t="e">
        <f>+B275:I2B191:H312</f>
        <v>#NAME?</v>
      </c>
      <c r="C275" s="14" t="s">
        <v>1</v>
      </c>
      <c r="D275" s="14" t="s">
        <v>315</v>
      </c>
      <c r="E275" s="14" t="s">
        <v>0</v>
      </c>
      <c r="F275" s="14" t="s">
        <v>316</v>
      </c>
      <c r="G275" s="14" t="s">
        <v>317</v>
      </c>
      <c r="H275" s="14" t="s">
        <v>318</v>
      </c>
    </row>
    <row r="276" spans="2:8" ht="30" customHeight="1" x14ac:dyDescent="0.35">
      <c r="B276" s="66"/>
      <c r="C276" s="67"/>
      <c r="D276" s="67"/>
      <c r="E276" s="67"/>
      <c r="F276" s="67"/>
      <c r="G276" s="67"/>
      <c r="H276" s="68"/>
    </row>
    <row r="277" spans="2:8" ht="30" customHeight="1" x14ac:dyDescent="0.35">
      <c r="B277" s="6"/>
      <c r="C277" s="36" t="s">
        <v>433</v>
      </c>
      <c r="D277" s="24" t="s">
        <v>436</v>
      </c>
      <c r="E277" s="25" t="s">
        <v>445</v>
      </c>
      <c r="F277" s="28" t="s">
        <v>523</v>
      </c>
      <c r="G277" s="10">
        <v>36080</v>
      </c>
      <c r="H277" s="6" t="s">
        <v>441</v>
      </c>
    </row>
    <row r="278" spans="2:8" ht="30" customHeight="1" x14ac:dyDescent="0.35">
      <c r="B278" s="6"/>
      <c r="C278" s="36" t="s">
        <v>517</v>
      </c>
      <c r="D278" s="24" t="s">
        <v>518</v>
      </c>
      <c r="E278" s="25" t="s">
        <v>462</v>
      </c>
      <c r="F278" s="28" t="s">
        <v>519</v>
      </c>
      <c r="G278" s="10" t="s">
        <v>520</v>
      </c>
      <c r="H278" s="6" t="s">
        <v>447</v>
      </c>
    </row>
    <row r="279" spans="2:8" ht="30" customHeight="1" x14ac:dyDescent="0.35">
      <c r="B279" s="6"/>
      <c r="C279" s="36" t="s">
        <v>517</v>
      </c>
      <c r="D279" s="24" t="s">
        <v>518</v>
      </c>
      <c r="E279" s="25" t="s">
        <v>462</v>
      </c>
      <c r="F279" s="28" t="s">
        <v>522</v>
      </c>
      <c r="G279" s="10" t="s">
        <v>521</v>
      </c>
      <c r="H279" s="6" t="s">
        <v>447</v>
      </c>
    </row>
    <row r="280" spans="2:8" ht="30" customHeight="1" x14ac:dyDescent="0.35">
      <c r="B280" s="6"/>
      <c r="C280" s="6" t="s">
        <v>86</v>
      </c>
      <c r="D280" s="6" t="s">
        <v>87</v>
      </c>
      <c r="E280" s="8" t="s">
        <v>525</v>
      </c>
      <c r="F280" s="37" t="s">
        <v>524</v>
      </c>
      <c r="G280" s="38">
        <v>194880</v>
      </c>
      <c r="H280" s="6" t="s">
        <v>334</v>
      </c>
    </row>
    <row r="281" spans="2:8" ht="30" customHeight="1" x14ac:dyDescent="0.35">
      <c r="B281" s="6"/>
      <c r="C281" s="6" t="s">
        <v>86</v>
      </c>
      <c r="D281" s="6" t="s">
        <v>529</v>
      </c>
      <c r="E281" s="8" t="s">
        <v>470</v>
      </c>
      <c r="F281" s="37" t="s">
        <v>526</v>
      </c>
      <c r="G281" s="39" t="s">
        <v>527</v>
      </c>
      <c r="H281" s="6" t="s">
        <v>334</v>
      </c>
    </row>
    <row r="282" spans="2:8" ht="30" customHeight="1" x14ac:dyDescent="0.35">
      <c r="B282" s="6"/>
      <c r="C282" s="36" t="s">
        <v>528</v>
      </c>
      <c r="D282" s="24" t="s">
        <v>530</v>
      </c>
      <c r="E282" s="25" t="s">
        <v>531</v>
      </c>
      <c r="F282" s="28" t="s">
        <v>532</v>
      </c>
      <c r="G282" s="10" t="s">
        <v>533</v>
      </c>
      <c r="H282" s="6" t="s">
        <v>534</v>
      </c>
    </row>
    <row r="283" spans="2:8" ht="30" customHeight="1" x14ac:dyDescent="0.35">
      <c r="B283" s="6"/>
      <c r="C283" s="36" t="s">
        <v>517</v>
      </c>
      <c r="D283" s="24" t="s">
        <v>518</v>
      </c>
      <c r="E283" s="25" t="s">
        <v>462</v>
      </c>
      <c r="F283" s="28" t="s">
        <v>535</v>
      </c>
      <c r="G283" s="10" t="s">
        <v>521</v>
      </c>
      <c r="H283" s="6" t="s">
        <v>447</v>
      </c>
    </row>
    <row r="284" spans="2:8" ht="30" customHeight="1" x14ac:dyDescent="0.35">
      <c r="B284" s="6"/>
      <c r="C284" s="36" t="s">
        <v>536</v>
      </c>
      <c r="D284" s="24" t="s">
        <v>537</v>
      </c>
      <c r="E284" s="25" t="s">
        <v>439</v>
      </c>
      <c r="F284" s="28" t="s">
        <v>539</v>
      </c>
      <c r="G284" s="10" t="s">
        <v>540</v>
      </c>
      <c r="H284" s="6" t="s">
        <v>538</v>
      </c>
    </row>
    <row r="285" spans="2:8" ht="30" customHeight="1" x14ac:dyDescent="0.35">
      <c r="B285" s="6"/>
      <c r="C285" s="36" t="s">
        <v>152</v>
      </c>
      <c r="D285" s="24" t="s">
        <v>541</v>
      </c>
      <c r="E285" s="25" t="s">
        <v>542</v>
      </c>
      <c r="F285" s="40">
        <v>45787</v>
      </c>
      <c r="G285" s="10" t="s">
        <v>353</v>
      </c>
      <c r="H285" s="6" t="s">
        <v>543</v>
      </c>
    </row>
    <row r="286" spans="2:8" ht="30" customHeight="1" x14ac:dyDescent="0.35">
      <c r="B286" s="6"/>
      <c r="C286" s="36" t="s">
        <v>544</v>
      </c>
      <c r="D286" s="24" t="s">
        <v>545</v>
      </c>
      <c r="E286" s="25" t="s">
        <v>531</v>
      </c>
      <c r="F286" s="28" t="s">
        <v>546</v>
      </c>
      <c r="G286" s="10" t="s">
        <v>547</v>
      </c>
      <c r="H286" s="6" t="s">
        <v>548</v>
      </c>
    </row>
    <row r="287" spans="2:8" ht="30" customHeight="1" x14ac:dyDescent="0.35">
      <c r="B287" s="6"/>
      <c r="C287" s="36" t="s">
        <v>549</v>
      </c>
      <c r="D287" s="6" t="s">
        <v>405</v>
      </c>
      <c r="E287" s="25" t="s">
        <v>550</v>
      </c>
      <c r="F287" s="28" t="s">
        <v>551</v>
      </c>
      <c r="G287" s="10" t="s">
        <v>552</v>
      </c>
      <c r="H287" s="6" t="s">
        <v>34</v>
      </c>
    </row>
    <row r="288" spans="2:8" ht="30" customHeight="1" x14ac:dyDescent="0.35">
      <c r="B288" s="6"/>
      <c r="C288" s="36" t="s">
        <v>553</v>
      </c>
      <c r="D288" s="24" t="s">
        <v>554</v>
      </c>
      <c r="E288" s="25" t="s">
        <v>556</v>
      </c>
      <c r="F288" s="28" t="s">
        <v>557</v>
      </c>
      <c r="G288" s="10" t="s">
        <v>558</v>
      </c>
      <c r="H288" s="6" t="s">
        <v>555</v>
      </c>
    </row>
    <row r="289" spans="2:8" ht="30" customHeight="1" x14ac:dyDescent="0.35">
      <c r="B289" s="6"/>
      <c r="C289" s="6" t="s">
        <v>169</v>
      </c>
      <c r="D289" s="6" t="s">
        <v>352</v>
      </c>
      <c r="E289" s="8" t="s">
        <v>12</v>
      </c>
      <c r="F289" s="16" t="s">
        <v>559</v>
      </c>
      <c r="G289" s="5" t="s">
        <v>353</v>
      </c>
      <c r="H289" s="6" t="s">
        <v>398</v>
      </c>
    </row>
    <row r="290" spans="2:8" ht="30" customHeight="1" x14ac:dyDescent="0.35">
      <c r="B290" s="6"/>
      <c r="C290" s="23" t="s">
        <v>478</v>
      </c>
      <c r="D290" s="24" t="s">
        <v>479</v>
      </c>
      <c r="E290" s="25" t="s">
        <v>12</v>
      </c>
      <c r="F290" s="28" t="s">
        <v>560</v>
      </c>
      <c r="G290" s="10" t="s">
        <v>561</v>
      </c>
      <c r="H290" s="6" t="s">
        <v>481</v>
      </c>
    </row>
    <row r="291" spans="2:8" ht="30" customHeight="1" x14ac:dyDescent="0.35">
      <c r="B291" s="6"/>
      <c r="C291" s="23" t="s">
        <v>562</v>
      </c>
      <c r="D291" s="24" t="s">
        <v>563</v>
      </c>
      <c r="E291" s="25" t="s">
        <v>439</v>
      </c>
      <c r="F291" s="28" t="s">
        <v>564</v>
      </c>
      <c r="G291" s="10" t="s">
        <v>565</v>
      </c>
      <c r="H291" s="6" t="s">
        <v>566</v>
      </c>
    </row>
    <row r="292" spans="2:8" ht="30" customHeight="1" x14ac:dyDescent="0.35">
      <c r="B292" s="6"/>
      <c r="C292" s="23" t="s">
        <v>567</v>
      </c>
      <c r="D292" s="24" t="s">
        <v>568</v>
      </c>
      <c r="E292" s="25" t="s">
        <v>569</v>
      </c>
      <c r="F292" s="28" t="s">
        <v>570</v>
      </c>
      <c r="G292" s="10" t="s">
        <v>571</v>
      </c>
      <c r="H292" s="6" t="s">
        <v>572</v>
      </c>
    </row>
    <row r="293" spans="2:8" ht="30" customHeight="1" x14ac:dyDescent="0.35">
      <c r="B293" s="6"/>
      <c r="C293" s="23" t="s">
        <v>460</v>
      </c>
      <c r="D293" s="6" t="s">
        <v>405</v>
      </c>
      <c r="E293" s="25" t="s">
        <v>449</v>
      </c>
      <c r="F293" s="28" t="s">
        <v>573</v>
      </c>
      <c r="G293" s="10" t="s">
        <v>552</v>
      </c>
      <c r="H293" s="6" t="s">
        <v>34</v>
      </c>
    </row>
    <row r="294" spans="2:8" ht="30" customHeight="1" x14ac:dyDescent="0.35">
      <c r="B294" s="6"/>
      <c r="C294" s="23" t="s">
        <v>467</v>
      </c>
      <c r="D294" s="24" t="s">
        <v>575</v>
      </c>
      <c r="E294" s="25" t="s">
        <v>12</v>
      </c>
      <c r="F294" s="40">
        <v>45801</v>
      </c>
      <c r="G294" s="5" t="s">
        <v>353</v>
      </c>
      <c r="H294" s="6" t="s">
        <v>574</v>
      </c>
    </row>
    <row r="295" spans="2:8" ht="30" customHeight="1" x14ac:dyDescent="0.35">
      <c r="B295" s="6"/>
      <c r="C295" s="23" t="s">
        <v>576</v>
      </c>
      <c r="D295" s="24" t="s">
        <v>577</v>
      </c>
      <c r="E295" s="25" t="s">
        <v>578</v>
      </c>
      <c r="F295" s="28" t="s">
        <v>579</v>
      </c>
      <c r="G295" s="5" t="s">
        <v>353</v>
      </c>
      <c r="H295" s="6" t="s">
        <v>580</v>
      </c>
    </row>
    <row r="296" spans="2:8" ht="30" customHeight="1" x14ac:dyDescent="0.35">
      <c r="B296" s="6"/>
      <c r="C296" s="23" t="s">
        <v>581</v>
      </c>
      <c r="D296" s="24" t="s">
        <v>582</v>
      </c>
      <c r="E296" s="25" t="s">
        <v>439</v>
      </c>
      <c r="F296" s="28" t="s">
        <v>583</v>
      </c>
      <c r="G296" s="10" t="s">
        <v>584</v>
      </c>
      <c r="H296" s="6" t="s">
        <v>548</v>
      </c>
    </row>
    <row r="297" spans="2:8" ht="30" customHeight="1" x14ac:dyDescent="0.35">
      <c r="B297" s="6"/>
      <c r="C297" s="23" t="s">
        <v>585</v>
      </c>
      <c r="D297" s="24" t="s">
        <v>586</v>
      </c>
      <c r="E297" s="25" t="s">
        <v>12</v>
      </c>
      <c r="F297" s="40">
        <v>45850</v>
      </c>
      <c r="G297" s="10" t="s">
        <v>353</v>
      </c>
      <c r="H297" s="6" t="s">
        <v>587</v>
      </c>
    </row>
    <row r="298" spans="2:8" ht="30" customHeight="1" x14ac:dyDescent="0.35">
      <c r="B298" s="6"/>
      <c r="C298" s="23" t="s">
        <v>588</v>
      </c>
      <c r="D298" s="24" t="s">
        <v>589</v>
      </c>
      <c r="E298" s="25" t="s">
        <v>590</v>
      </c>
      <c r="F298" s="28" t="s">
        <v>591</v>
      </c>
      <c r="G298" s="10" t="s">
        <v>592</v>
      </c>
      <c r="H298" s="6" t="s">
        <v>334</v>
      </c>
    </row>
    <row r="299" spans="2:8" ht="30" customHeight="1" x14ac:dyDescent="0.35">
      <c r="B299" s="6"/>
      <c r="C299" s="23" t="s">
        <v>593</v>
      </c>
      <c r="D299" s="24" t="s">
        <v>594</v>
      </c>
      <c r="E299" s="25" t="s">
        <v>595</v>
      </c>
      <c r="F299" s="28" t="s">
        <v>596</v>
      </c>
      <c r="G299" s="10" t="s">
        <v>597</v>
      </c>
      <c r="H299" s="6" t="s">
        <v>548</v>
      </c>
    </row>
    <row r="300" spans="2:8" ht="30" customHeight="1" x14ac:dyDescent="0.35">
      <c r="B300" s="6"/>
      <c r="C300" s="23" t="s">
        <v>598</v>
      </c>
      <c r="D300" s="24" t="s">
        <v>599</v>
      </c>
      <c r="E300" s="25" t="s">
        <v>445</v>
      </c>
      <c r="F300" s="28" t="s">
        <v>600</v>
      </c>
      <c r="G300" s="10" t="s">
        <v>353</v>
      </c>
      <c r="H300" s="6" t="s">
        <v>601</v>
      </c>
    </row>
    <row r="301" spans="2:8" ht="30" customHeight="1" x14ac:dyDescent="0.35">
      <c r="B301" s="6"/>
      <c r="C301" s="23" t="s">
        <v>602</v>
      </c>
      <c r="D301" s="24" t="s">
        <v>606</v>
      </c>
      <c r="E301" s="25" t="s">
        <v>445</v>
      </c>
      <c r="F301" s="28" t="s">
        <v>603</v>
      </c>
      <c r="G301" s="10" t="s">
        <v>604</v>
      </c>
      <c r="H301" s="6" t="s">
        <v>605</v>
      </c>
    </row>
    <row r="302" spans="2:8" ht="30" customHeight="1" x14ac:dyDescent="0.35">
      <c r="B302" s="6"/>
      <c r="C302" s="23" t="s">
        <v>607</v>
      </c>
      <c r="D302" s="24" t="s">
        <v>608</v>
      </c>
      <c r="E302" s="25" t="s">
        <v>531</v>
      </c>
      <c r="F302" s="28" t="s">
        <v>609</v>
      </c>
      <c r="G302" s="10" t="s">
        <v>612</v>
      </c>
      <c r="H302" s="6" t="s">
        <v>548</v>
      </c>
    </row>
    <row r="303" spans="2:8" ht="30" customHeight="1" x14ac:dyDescent="0.35">
      <c r="B303" s="6"/>
      <c r="C303" s="36" t="s">
        <v>598</v>
      </c>
      <c r="D303" s="24" t="s">
        <v>599</v>
      </c>
      <c r="E303" s="25" t="s">
        <v>445</v>
      </c>
      <c r="F303" s="28" t="s">
        <v>610</v>
      </c>
      <c r="G303" s="10" t="s">
        <v>611</v>
      </c>
      <c r="H303" s="6" t="s">
        <v>601</v>
      </c>
    </row>
    <row r="304" spans="2:8" ht="30" customHeight="1" x14ac:dyDescent="0.35">
      <c r="B304" s="6"/>
      <c r="C304" s="36" t="s">
        <v>731</v>
      </c>
      <c r="D304" s="24" t="s">
        <v>732</v>
      </c>
      <c r="E304" s="25" t="s">
        <v>531</v>
      </c>
      <c r="F304" s="28" t="s">
        <v>733</v>
      </c>
      <c r="G304" s="10">
        <v>80000</v>
      </c>
      <c r="H304" s="6" t="s">
        <v>548</v>
      </c>
    </row>
    <row r="305" spans="2:8" ht="30" customHeight="1" x14ac:dyDescent="0.35">
      <c r="B305" s="6"/>
      <c r="C305" s="36" t="s">
        <v>734</v>
      </c>
      <c r="D305" s="24" t="s">
        <v>735</v>
      </c>
      <c r="E305" s="25" t="s">
        <v>643</v>
      </c>
      <c r="F305" s="28" t="s">
        <v>736</v>
      </c>
      <c r="G305" s="10" t="s">
        <v>353</v>
      </c>
      <c r="H305" s="6" t="s">
        <v>447</v>
      </c>
    </row>
    <row r="306" spans="2:8" ht="30" customHeight="1" x14ac:dyDescent="0.35">
      <c r="B306" s="6"/>
      <c r="C306" s="36" t="s">
        <v>737</v>
      </c>
      <c r="D306" s="24" t="s">
        <v>738</v>
      </c>
      <c r="E306" s="25" t="s">
        <v>590</v>
      </c>
      <c r="F306" s="28" t="s">
        <v>739</v>
      </c>
      <c r="G306" s="10">
        <v>378000</v>
      </c>
      <c r="H306" s="6" t="s">
        <v>548</v>
      </c>
    </row>
    <row r="307" spans="2:8" ht="30" customHeight="1" x14ac:dyDescent="0.35">
      <c r="B307" s="6"/>
      <c r="C307" s="36" t="s">
        <v>740</v>
      </c>
      <c r="D307" s="24" t="s">
        <v>741</v>
      </c>
      <c r="E307" s="25" t="s">
        <v>12</v>
      </c>
      <c r="F307" s="40">
        <v>45970</v>
      </c>
      <c r="G307" s="10">
        <v>200000</v>
      </c>
      <c r="H307" s="6" t="s">
        <v>742</v>
      </c>
    </row>
    <row r="308" spans="2:8" ht="30" customHeight="1" x14ac:dyDescent="0.35">
      <c r="B308" s="6"/>
      <c r="C308" s="36" t="s">
        <v>698</v>
      </c>
      <c r="D308" s="24" t="s">
        <v>743</v>
      </c>
      <c r="E308" s="25" t="s">
        <v>12</v>
      </c>
      <c r="F308" s="40" t="s">
        <v>744</v>
      </c>
      <c r="G308" s="10">
        <v>5000</v>
      </c>
      <c r="H308" s="6" t="s">
        <v>447</v>
      </c>
    </row>
    <row r="309" spans="2:8" ht="30" customHeight="1" x14ac:dyDescent="0.35">
      <c r="B309" s="6"/>
      <c r="C309" s="36" t="s">
        <v>745</v>
      </c>
      <c r="D309" s="24" t="s">
        <v>746</v>
      </c>
      <c r="E309" s="25" t="s">
        <v>531</v>
      </c>
      <c r="F309" s="40" t="s">
        <v>747</v>
      </c>
      <c r="G309" s="10">
        <v>64000</v>
      </c>
      <c r="H309" s="6" t="s">
        <v>548</v>
      </c>
    </row>
    <row r="310" spans="2:8" ht="30" customHeight="1" x14ac:dyDescent="0.35">
      <c r="B310" s="6"/>
      <c r="C310" s="36"/>
      <c r="D310" s="24"/>
      <c r="E310" s="25"/>
      <c r="F310" s="40"/>
      <c r="G310" s="10"/>
      <c r="H310" s="6"/>
    </row>
    <row r="311" spans="2:8" ht="30" customHeight="1" x14ac:dyDescent="0.35">
      <c r="B311" s="6"/>
      <c r="C311" s="36"/>
      <c r="D311" s="24"/>
      <c r="E311" s="25"/>
      <c r="F311" s="40"/>
      <c r="G311" s="10"/>
      <c r="H311" s="6"/>
    </row>
    <row r="312" spans="2:8" ht="30" customHeight="1" x14ac:dyDescent="0.35">
      <c r="B312" s="21" t="s">
        <v>414</v>
      </c>
      <c r="C312" s="52"/>
      <c r="D312" s="53"/>
      <c r="E312" s="53"/>
      <c r="F312" s="54"/>
      <c r="G312" s="22"/>
      <c r="H312" s="6"/>
    </row>
    <row r="313" spans="2:8" ht="30" customHeight="1" x14ac:dyDescent="0.35">
      <c r="B313" s="20"/>
      <c r="C313" s="20"/>
      <c r="D313" s="20"/>
      <c r="E313" s="20"/>
      <c r="F313" s="20"/>
      <c r="G313" s="20"/>
      <c r="H313" s="20"/>
    </row>
    <row r="314" spans="2:8" ht="30" customHeight="1" x14ac:dyDescent="0.35">
      <c r="B314" s="20"/>
      <c r="C314" s="20"/>
      <c r="D314" s="20"/>
      <c r="E314" s="20"/>
      <c r="F314" s="20"/>
      <c r="G314" s="20"/>
      <c r="H314" s="20"/>
    </row>
    <row r="315" spans="2:8" ht="30" customHeight="1" x14ac:dyDescent="0.35">
      <c r="B315" s="20"/>
      <c r="C315" s="20"/>
      <c r="D315" s="20"/>
      <c r="E315" s="20"/>
      <c r="F315" s="20"/>
      <c r="G315" s="20"/>
      <c r="H315" s="20"/>
    </row>
    <row r="316" spans="2:8" ht="30" customHeight="1" x14ac:dyDescent="0.35">
      <c r="B316" s="20"/>
      <c r="C316" s="20"/>
      <c r="D316" s="20"/>
      <c r="E316" s="20"/>
      <c r="F316" s="20"/>
      <c r="G316" s="20"/>
      <c r="H316" s="20"/>
    </row>
    <row r="317" spans="2:8" ht="30" customHeight="1" x14ac:dyDescent="0.35">
      <c r="B317" s="20"/>
      <c r="C317" s="20"/>
      <c r="D317" s="20"/>
      <c r="E317" s="20"/>
      <c r="F317" s="20"/>
      <c r="G317" s="20"/>
      <c r="H317" s="20"/>
    </row>
    <row r="318" spans="2:8" ht="30" customHeight="1" x14ac:dyDescent="0.35">
      <c r="B318" s="20"/>
      <c r="C318" s="20"/>
      <c r="D318" s="20"/>
      <c r="E318" s="20"/>
      <c r="F318" s="20"/>
      <c r="G318" s="20"/>
      <c r="H318" s="20"/>
    </row>
    <row r="319" spans="2:8" ht="30" customHeight="1" x14ac:dyDescent="0.35">
      <c r="B319" s="20"/>
      <c r="C319" s="20"/>
      <c r="D319" s="20"/>
      <c r="E319" s="20"/>
      <c r="F319" s="20"/>
      <c r="G319" s="20"/>
      <c r="H319" s="20"/>
    </row>
    <row r="320" spans="2:8" ht="30" customHeight="1" x14ac:dyDescent="0.35">
      <c r="B320" s="20"/>
      <c r="C320" s="20"/>
      <c r="D320" s="20"/>
      <c r="E320" s="20"/>
      <c r="F320" s="20"/>
      <c r="G320" s="20"/>
      <c r="H320" s="20"/>
    </row>
    <row r="321" spans="2:8" ht="30" customHeight="1" x14ac:dyDescent="0.35">
      <c r="B321" s="20"/>
      <c r="C321" s="20"/>
      <c r="D321" s="20"/>
      <c r="E321" s="20"/>
      <c r="F321" s="20"/>
      <c r="G321" s="20"/>
      <c r="H321" s="20"/>
    </row>
    <row r="322" spans="2:8" ht="30" customHeight="1" x14ac:dyDescent="0.35">
      <c r="B322" s="20"/>
      <c r="C322" s="20"/>
      <c r="D322" s="20"/>
      <c r="E322" s="20"/>
      <c r="F322" s="20"/>
      <c r="G322" s="20"/>
      <c r="H322" s="20"/>
    </row>
    <row r="323" spans="2:8" ht="30" customHeight="1" x14ac:dyDescent="0.35">
      <c r="B323" s="20"/>
      <c r="C323" s="20"/>
      <c r="D323" s="20"/>
      <c r="E323" s="20"/>
      <c r="F323" s="20"/>
      <c r="G323" s="20"/>
      <c r="H323" s="20"/>
    </row>
    <row r="324" spans="2:8" ht="30" customHeight="1" x14ac:dyDescent="0.35">
      <c r="B324" s="20"/>
      <c r="C324" s="20"/>
      <c r="D324" s="20"/>
      <c r="E324" s="20"/>
      <c r="F324" s="20"/>
      <c r="G324" s="20"/>
      <c r="H324" s="20"/>
    </row>
    <row r="325" spans="2:8" ht="30" customHeight="1" x14ac:dyDescent="0.35">
      <c r="B325" s="20"/>
      <c r="C325" s="20"/>
      <c r="D325" s="20"/>
      <c r="E325" s="20"/>
      <c r="F325" s="20"/>
      <c r="G325" s="20"/>
      <c r="H325" s="20"/>
    </row>
    <row r="326" spans="2:8" ht="30" customHeight="1" x14ac:dyDescent="0.35">
      <c r="B326" s="20"/>
      <c r="C326" s="20"/>
      <c r="D326" s="20"/>
      <c r="E326" s="20"/>
      <c r="F326" s="20"/>
      <c r="G326" s="20"/>
      <c r="H326" s="20"/>
    </row>
    <row r="327" spans="2:8" ht="30" customHeight="1" x14ac:dyDescent="0.35">
      <c r="B327" s="20"/>
      <c r="C327" s="20"/>
      <c r="D327" s="20"/>
      <c r="E327" s="20"/>
      <c r="F327" s="20"/>
      <c r="G327" s="20"/>
      <c r="H327" s="20"/>
    </row>
    <row r="328" spans="2:8" ht="30" customHeight="1" x14ac:dyDescent="0.35">
      <c r="B328" s="20"/>
      <c r="C328" s="20"/>
      <c r="D328" s="20"/>
      <c r="E328" s="20"/>
      <c r="F328" s="20"/>
      <c r="G328" s="20"/>
      <c r="H328" s="20"/>
    </row>
    <row r="329" spans="2:8" ht="30" customHeight="1" x14ac:dyDescent="0.35">
      <c r="B329" s="20"/>
      <c r="C329" s="20"/>
      <c r="D329" s="20"/>
      <c r="E329" s="20"/>
      <c r="F329" s="20"/>
      <c r="G329" s="20"/>
      <c r="H329" s="20"/>
    </row>
    <row r="330" spans="2:8" ht="30" customHeight="1" x14ac:dyDescent="0.35">
      <c r="B330" s="20"/>
      <c r="C330" s="20"/>
      <c r="D330" s="20"/>
      <c r="E330" s="20"/>
      <c r="F330" s="20"/>
      <c r="G330" s="20"/>
      <c r="H330" s="20"/>
    </row>
    <row r="331" spans="2:8" ht="30" customHeight="1" x14ac:dyDescent="0.35">
      <c r="B331" s="20"/>
      <c r="C331" s="20"/>
      <c r="D331" s="20"/>
      <c r="E331" s="20"/>
      <c r="F331" s="20"/>
      <c r="G331" s="20"/>
      <c r="H331" s="20"/>
    </row>
    <row r="332" spans="2:8" ht="30" customHeight="1" x14ac:dyDescent="0.35">
      <c r="B332" s="20"/>
      <c r="C332" s="20"/>
      <c r="D332" s="20"/>
      <c r="E332" s="20"/>
      <c r="F332" s="20"/>
      <c r="G332" s="20"/>
      <c r="H332" s="20"/>
    </row>
    <row r="333" spans="2:8" ht="30" customHeight="1" x14ac:dyDescent="0.35">
      <c r="B333" s="20"/>
      <c r="C333" s="20"/>
      <c r="D333" s="20"/>
      <c r="E333" s="20"/>
      <c r="F333" s="20"/>
      <c r="G333" s="20"/>
      <c r="H333" s="20"/>
    </row>
    <row r="334" spans="2:8" ht="30" customHeight="1" x14ac:dyDescent="0.35">
      <c r="B334" s="20"/>
      <c r="C334" s="20"/>
      <c r="D334" s="20"/>
      <c r="E334" s="20"/>
      <c r="F334" s="20"/>
      <c r="G334" s="20"/>
      <c r="H334" s="20"/>
    </row>
    <row r="335" spans="2:8" ht="30" customHeight="1" x14ac:dyDescent="0.35">
      <c r="B335" s="20"/>
      <c r="C335" s="20"/>
      <c r="D335" s="20"/>
      <c r="E335" s="20"/>
      <c r="F335" s="20"/>
      <c r="G335" s="20"/>
      <c r="H335" s="20"/>
    </row>
    <row r="336" spans="2:8" ht="30" customHeight="1" x14ac:dyDescent="0.35">
      <c r="B336" s="20"/>
      <c r="C336" s="20"/>
      <c r="D336" s="20"/>
      <c r="E336" s="20"/>
      <c r="F336" s="20"/>
      <c r="G336" s="20"/>
      <c r="H336" s="20"/>
    </row>
    <row r="337" spans="2:8" ht="30" customHeight="1" x14ac:dyDescent="0.35">
      <c r="B337" s="20"/>
      <c r="C337" s="20"/>
      <c r="D337" s="20"/>
      <c r="E337" s="20"/>
      <c r="F337" s="20"/>
      <c r="G337" s="20"/>
      <c r="H337" s="20"/>
    </row>
    <row r="338" spans="2:8" ht="30" customHeight="1" x14ac:dyDescent="0.35">
      <c r="B338" s="20"/>
      <c r="C338" s="20"/>
      <c r="D338" s="20"/>
      <c r="E338" s="20"/>
      <c r="F338" s="20"/>
      <c r="G338" s="20"/>
      <c r="H338" s="20"/>
    </row>
    <row r="339" spans="2:8" ht="30" customHeight="1" x14ac:dyDescent="0.35">
      <c r="B339" s="20"/>
      <c r="C339" s="20"/>
      <c r="D339" s="20"/>
      <c r="E339" s="20"/>
      <c r="F339" s="20"/>
      <c r="G339" s="20"/>
      <c r="H339" s="20"/>
    </row>
    <row r="340" spans="2:8" ht="30" customHeight="1" x14ac:dyDescent="0.35">
      <c r="B340" s="20"/>
      <c r="C340" s="20"/>
      <c r="D340" s="20"/>
      <c r="E340" s="20"/>
      <c r="F340" s="20"/>
      <c r="G340" s="20"/>
      <c r="H340" s="20"/>
    </row>
    <row r="341" spans="2:8" ht="30" customHeight="1" x14ac:dyDescent="0.35"/>
    <row r="342" spans="2:8" ht="30" customHeight="1" x14ac:dyDescent="0.35"/>
    <row r="343" spans="2:8" ht="30" customHeight="1" x14ac:dyDescent="0.35"/>
    <row r="344" spans="2:8" ht="30" customHeight="1" x14ac:dyDescent="0.35"/>
    <row r="345" spans="2:8" ht="30" customHeight="1" x14ac:dyDescent="0.35"/>
    <row r="346" spans="2:8" ht="30" customHeight="1" x14ac:dyDescent="0.35"/>
    <row r="347" spans="2:8" ht="30" customHeight="1" x14ac:dyDescent="0.35"/>
  </sheetData>
  <mergeCells count="54">
    <mergeCell ref="B273:H273"/>
    <mergeCell ref="B274:H274"/>
    <mergeCell ref="B276:H276"/>
    <mergeCell ref="C312:F312"/>
    <mergeCell ref="B216:H216"/>
    <mergeCell ref="B217:H217"/>
    <mergeCell ref="B219:H219"/>
    <mergeCell ref="C270:F270"/>
    <mergeCell ref="B29:H29"/>
    <mergeCell ref="B45:H45"/>
    <mergeCell ref="C214:F214"/>
    <mergeCell ref="B188:H188"/>
    <mergeCell ref="B189:H189"/>
    <mergeCell ref="B190:H190"/>
    <mergeCell ref="B192:H192"/>
    <mergeCell ref="C152:F152"/>
    <mergeCell ref="C187:F187"/>
    <mergeCell ref="B155:H155"/>
    <mergeCell ref="B154:H154"/>
    <mergeCell ref="B157:H157"/>
    <mergeCell ref="B153:H153"/>
    <mergeCell ref="B46:H46"/>
    <mergeCell ref="B47:H47"/>
    <mergeCell ref="B49:H49"/>
    <mergeCell ref="B2:H2"/>
    <mergeCell ref="B5:H5"/>
    <mergeCell ref="B25:H25"/>
    <mergeCell ref="B26:H26"/>
    <mergeCell ref="B27:H27"/>
    <mergeCell ref="C24:F24"/>
    <mergeCell ref="B4:H4"/>
    <mergeCell ref="B7:H7"/>
    <mergeCell ref="B3:H3"/>
    <mergeCell ref="B66:H66"/>
    <mergeCell ref="C44:F44"/>
    <mergeCell ref="C65:F65"/>
    <mergeCell ref="B121:H121"/>
    <mergeCell ref="B122:H122"/>
    <mergeCell ref="B120:H120"/>
    <mergeCell ref="B67:H67"/>
    <mergeCell ref="B68:H68"/>
    <mergeCell ref="B70:H70"/>
    <mergeCell ref="B82:H82"/>
    <mergeCell ref="B83:H83"/>
    <mergeCell ref="C95:F95"/>
    <mergeCell ref="C119:F119"/>
    <mergeCell ref="C81:F81"/>
    <mergeCell ref="B124:H124"/>
    <mergeCell ref="B84:H84"/>
    <mergeCell ref="B86:H86"/>
    <mergeCell ref="B96:H96"/>
    <mergeCell ref="B97:H97"/>
    <mergeCell ref="B98:H98"/>
    <mergeCell ref="B100:H100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F90EC-35D7-425F-8A0C-8FF95ACE4C17}">
  <dimension ref="A1:F40"/>
  <sheetViews>
    <sheetView tabSelected="1" workbookViewId="0">
      <selection activeCell="B45" sqref="B45"/>
    </sheetView>
  </sheetViews>
  <sheetFormatPr defaultRowHeight="14.5" x14ac:dyDescent="0.35"/>
  <cols>
    <col min="1" max="1" width="23" customWidth="1"/>
    <col min="2" max="2" width="31.1796875" customWidth="1"/>
    <col min="4" max="4" width="25.7265625" customWidth="1"/>
    <col min="5" max="5" width="14.81640625" customWidth="1"/>
    <col min="6" max="6" width="28.81640625" customWidth="1"/>
  </cols>
  <sheetData>
    <row r="1" spans="1:6" x14ac:dyDescent="0.35">
      <c r="A1" t="s">
        <v>484</v>
      </c>
    </row>
    <row r="2" spans="1:6" x14ac:dyDescent="0.35">
      <c r="A2" t="s">
        <v>482</v>
      </c>
    </row>
    <row r="3" spans="1:6" ht="48.75" customHeight="1" x14ac:dyDescent="0.35">
      <c r="A3" s="6" t="s">
        <v>86</v>
      </c>
      <c r="B3" s="6" t="s">
        <v>87</v>
      </c>
      <c r="C3" s="8" t="s">
        <v>53</v>
      </c>
      <c r="D3" s="6" t="s">
        <v>422</v>
      </c>
      <c r="E3" s="5" t="s">
        <v>423</v>
      </c>
      <c r="F3" s="6" t="s">
        <v>334</v>
      </c>
    </row>
    <row r="4" spans="1:6" ht="38.25" customHeight="1" x14ac:dyDescent="0.35">
      <c r="A4" s="6" t="s">
        <v>348</v>
      </c>
      <c r="B4" s="6" t="s">
        <v>485</v>
      </c>
      <c r="C4" s="8" t="s">
        <v>379</v>
      </c>
      <c r="D4" s="16" t="s">
        <v>373</v>
      </c>
      <c r="E4" s="5" t="s">
        <v>374</v>
      </c>
      <c r="F4" s="6" t="s">
        <v>396</v>
      </c>
    </row>
    <row r="6" spans="1:6" x14ac:dyDescent="0.35">
      <c r="A6" t="s">
        <v>483</v>
      </c>
    </row>
    <row r="7" spans="1:6" ht="42.75" customHeight="1" x14ac:dyDescent="0.35">
      <c r="A7" s="6" t="s">
        <v>508</v>
      </c>
      <c r="B7" s="6" t="s">
        <v>438</v>
      </c>
      <c r="C7" s="8" t="s">
        <v>439</v>
      </c>
      <c r="D7" s="16" t="s">
        <v>440</v>
      </c>
      <c r="E7" s="10">
        <v>261000</v>
      </c>
      <c r="F7" s="6" t="s">
        <v>442</v>
      </c>
    </row>
    <row r="8" spans="1:6" ht="31" x14ac:dyDescent="0.35">
      <c r="A8" s="6" t="s">
        <v>488</v>
      </c>
      <c r="B8" s="6" t="s">
        <v>489</v>
      </c>
      <c r="C8" s="29" t="s">
        <v>496</v>
      </c>
      <c r="D8" s="30" t="s">
        <v>491</v>
      </c>
      <c r="E8" s="29" t="s">
        <v>490</v>
      </c>
      <c r="F8" s="6" t="s">
        <v>396</v>
      </c>
    </row>
    <row r="9" spans="1:6" ht="31" x14ac:dyDescent="0.35">
      <c r="A9" s="6" t="s">
        <v>492</v>
      </c>
      <c r="B9" s="6" t="s">
        <v>495</v>
      </c>
      <c r="C9" s="29" t="s">
        <v>497</v>
      </c>
      <c r="D9" s="30" t="s">
        <v>493</v>
      </c>
      <c r="E9" s="29" t="s">
        <v>494</v>
      </c>
      <c r="F9" s="6" t="s">
        <v>442</v>
      </c>
    </row>
    <row r="10" spans="1:6" ht="46.5" x14ac:dyDescent="0.35">
      <c r="A10" s="6" t="s">
        <v>86</v>
      </c>
      <c r="B10" s="6" t="s">
        <v>87</v>
      </c>
      <c r="C10" s="8" t="s">
        <v>53</v>
      </c>
      <c r="D10" s="6" t="s">
        <v>422</v>
      </c>
      <c r="E10" s="5" t="s">
        <v>423</v>
      </c>
      <c r="F10" s="6" t="s">
        <v>334</v>
      </c>
    </row>
    <row r="11" spans="1:6" ht="31" x14ac:dyDescent="0.35">
      <c r="A11" s="6" t="s">
        <v>348</v>
      </c>
      <c r="B11" s="6" t="s">
        <v>485</v>
      </c>
      <c r="C11" s="8" t="s">
        <v>379</v>
      </c>
      <c r="D11" s="16" t="s">
        <v>373</v>
      </c>
      <c r="E11" s="5" t="s">
        <v>374</v>
      </c>
      <c r="F11" s="6" t="s">
        <v>396</v>
      </c>
    </row>
    <row r="12" spans="1:6" ht="46.5" x14ac:dyDescent="0.35">
      <c r="A12" s="6" t="s">
        <v>86</v>
      </c>
      <c r="B12" s="6" t="s">
        <v>87</v>
      </c>
      <c r="C12" s="8" t="s">
        <v>53</v>
      </c>
      <c r="D12" s="6" t="s">
        <v>422</v>
      </c>
      <c r="E12" s="5" t="s">
        <v>423</v>
      </c>
      <c r="F12" s="6" t="s">
        <v>334</v>
      </c>
    </row>
    <row r="13" spans="1:6" ht="31" x14ac:dyDescent="0.35">
      <c r="A13" s="6" t="s">
        <v>348</v>
      </c>
      <c r="B13" s="6" t="s">
        <v>485</v>
      </c>
      <c r="C13" s="8" t="s">
        <v>379</v>
      </c>
      <c r="D13" s="16" t="s">
        <v>373</v>
      </c>
      <c r="E13" s="5" t="s">
        <v>374</v>
      </c>
      <c r="F13" s="6" t="s">
        <v>396</v>
      </c>
    </row>
    <row r="16" spans="1:6" ht="15.5" x14ac:dyDescent="0.35">
      <c r="A16" s="31" t="s">
        <v>507</v>
      </c>
    </row>
    <row r="17" spans="1:6" ht="15.5" x14ac:dyDescent="0.35">
      <c r="A17" s="6" t="s">
        <v>508</v>
      </c>
      <c r="B17" s="6" t="s">
        <v>438</v>
      </c>
      <c r="C17" s="8" t="s">
        <v>439</v>
      </c>
      <c r="D17" s="32" t="s">
        <v>440</v>
      </c>
      <c r="E17" s="33">
        <v>261000</v>
      </c>
      <c r="F17" s="6" t="s">
        <v>442</v>
      </c>
    </row>
    <row r="18" spans="1:6" ht="31" x14ac:dyDescent="0.35">
      <c r="A18" s="6" t="s">
        <v>488</v>
      </c>
      <c r="B18" s="6" t="s">
        <v>489</v>
      </c>
      <c r="C18" s="29" t="s">
        <v>496</v>
      </c>
      <c r="D18" s="30" t="s">
        <v>491</v>
      </c>
      <c r="E18" s="29" t="s">
        <v>511</v>
      </c>
      <c r="F18" s="6" t="s">
        <v>396</v>
      </c>
    </row>
    <row r="19" spans="1:6" ht="31" x14ac:dyDescent="0.35">
      <c r="A19" s="6" t="s">
        <v>492</v>
      </c>
      <c r="B19" s="6" t="s">
        <v>495</v>
      </c>
      <c r="C19" s="29" t="s">
        <v>497</v>
      </c>
      <c r="D19" s="30" t="s">
        <v>493</v>
      </c>
      <c r="E19" s="29" t="s">
        <v>512</v>
      </c>
      <c r="F19" s="6" t="s">
        <v>442</v>
      </c>
    </row>
    <row r="20" spans="1:6" ht="46.5" x14ac:dyDescent="0.35">
      <c r="A20" s="6" t="s">
        <v>86</v>
      </c>
      <c r="B20" s="6" t="s">
        <v>87</v>
      </c>
      <c r="C20" s="8" t="s">
        <v>53</v>
      </c>
      <c r="D20" s="34" t="s">
        <v>755</v>
      </c>
      <c r="E20" s="35" t="s">
        <v>423</v>
      </c>
      <c r="F20" s="6" t="s">
        <v>334</v>
      </c>
    </row>
    <row r="21" spans="1:6" ht="31" x14ac:dyDescent="0.35">
      <c r="A21" s="6" t="s">
        <v>348</v>
      </c>
      <c r="B21" s="6" t="s">
        <v>485</v>
      </c>
      <c r="C21" s="8" t="s">
        <v>379</v>
      </c>
      <c r="D21" s="32" t="s">
        <v>756</v>
      </c>
      <c r="E21" s="35" t="s">
        <v>374</v>
      </c>
      <c r="F21" s="6" t="s">
        <v>396</v>
      </c>
    </row>
    <row r="22" spans="1:6" ht="46.5" x14ac:dyDescent="0.35">
      <c r="A22" s="6" t="s">
        <v>86</v>
      </c>
      <c r="B22" s="6" t="s">
        <v>87</v>
      </c>
      <c r="C22" s="8" t="s">
        <v>53</v>
      </c>
      <c r="D22" s="34" t="s">
        <v>422</v>
      </c>
      <c r="E22" s="35" t="s">
        <v>423</v>
      </c>
      <c r="F22" s="6" t="s">
        <v>334</v>
      </c>
    </row>
    <row r="23" spans="1:6" ht="15.5" x14ac:dyDescent="0.35">
      <c r="A23" s="36" t="s">
        <v>443</v>
      </c>
      <c r="B23" s="24" t="s">
        <v>619</v>
      </c>
      <c r="C23" s="25" t="s">
        <v>620</v>
      </c>
      <c r="D23" s="28" t="s">
        <v>621</v>
      </c>
      <c r="E23" s="10">
        <v>1044000</v>
      </c>
      <c r="F23" s="6" t="s">
        <v>622</v>
      </c>
    </row>
    <row r="27" spans="1:6" x14ac:dyDescent="0.35">
      <c r="A27" t="s">
        <v>509</v>
      </c>
    </row>
    <row r="28" spans="1:6" ht="15.5" x14ac:dyDescent="0.35">
      <c r="A28" s="6" t="s">
        <v>508</v>
      </c>
      <c r="B28" s="6" t="s">
        <v>438</v>
      </c>
      <c r="C28" s="8" t="s">
        <v>439</v>
      </c>
      <c r="D28" s="16" t="s">
        <v>753</v>
      </c>
      <c r="E28" s="10">
        <v>261000</v>
      </c>
      <c r="F28" s="6" t="s">
        <v>442</v>
      </c>
    </row>
    <row r="29" spans="1:6" ht="31" x14ac:dyDescent="0.35">
      <c r="A29" s="6" t="s">
        <v>488</v>
      </c>
      <c r="B29" s="6" t="s">
        <v>489</v>
      </c>
      <c r="C29" s="29" t="s">
        <v>496</v>
      </c>
      <c r="D29" s="30" t="s">
        <v>491</v>
      </c>
      <c r="E29" s="29" t="s">
        <v>513</v>
      </c>
      <c r="F29" s="6" t="s">
        <v>396</v>
      </c>
    </row>
    <row r="30" spans="1:6" ht="31" x14ac:dyDescent="0.35">
      <c r="A30" s="6" t="s">
        <v>492</v>
      </c>
      <c r="B30" s="6" t="s">
        <v>495</v>
      </c>
      <c r="C30" s="29" t="s">
        <v>497</v>
      </c>
      <c r="D30" s="30" t="s">
        <v>493</v>
      </c>
      <c r="E30" s="29" t="s">
        <v>510</v>
      </c>
      <c r="F30" s="6" t="s">
        <v>442</v>
      </c>
    </row>
    <row r="31" spans="1:6" ht="31" x14ac:dyDescent="0.35">
      <c r="A31" s="6" t="s">
        <v>86</v>
      </c>
      <c r="B31" s="6" t="s">
        <v>514</v>
      </c>
      <c r="C31" s="8" t="s">
        <v>470</v>
      </c>
      <c r="D31" s="37" t="s">
        <v>526</v>
      </c>
      <c r="E31" s="39" t="s">
        <v>527</v>
      </c>
      <c r="F31" s="6" t="s">
        <v>334</v>
      </c>
    </row>
    <row r="32" spans="1:6" ht="31" x14ac:dyDescent="0.35">
      <c r="A32" s="6" t="s">
        <v>348</v>
      </c>
      <c r="B32" s="6" t="s">
        <v>485</v>
      </c>
      <c r="C32" s="8" t="s">
        <v>379</v>
      </c>
      <c r="D32" s="16" t="s">
        <v>754</v>
      </c>
      <c r="E32" s="5" t="s">
        <v>374</v>
      </c>
      <c r="F32" s="6" t="s">
        <v>396</v>
      </c>
    </row>
    <row r="33" spans="1:6" ht="31" x14ac:dyDescent="0.35">
      <c r="A33" s="6" t="s">
        <v>86</v>
      </c>
      <c r="B33" s="6" t="s">
        <v>87</v>
      </c>
      <c r="C33" s="8" t="s">
        <v>525</v>
      </c>
      <c r="D33" s="37" t="s">
        <v>524</v>
      </c>
      <c r="E33" s="38">
        <v>194880</v>
      </c>
      <c r="F33" s="6" t="s">
        <v>334</v>
      </c>
    </row>
    <row r="34" spans="1:6" ht="31" x14ac:dyDescent="0.35">
      <c r="A34" s="23" t="s">
        <v>576</v>
      </c>
      <c r="B34" s="24" t="s">
        <v>577</v>
      </c>
      <c r="C34" s="25" t="s">
        <v>578</v>
      </c>
      <c r="D34" s="28" t="s">
        <v>579</v>
      </c>
      <c r="E34" s="5" t="s">
        <v>353</v>
      </c>
      <c r="F34" s="6" t="s">
        <v>580</v>
      </c>
    </row>
    <row r="35" spans="1:6" ht="31" x14ac:dyDescent="0.35">
      <c r="A35" s="23" t="s">
        <v>588</v>
      </c>
      <c r="B35" s="24" t="s">
        <v>589</v>
      </c>
      <c r="C35" s="25" t="s">
        <v>590</v>
      </c>
      <c r="D35" s="28" t="s">
        <v>591</v>
      </c>
      <c r="E35" s="10" t="s">
        <v>592</v>
      </c>
      <c r="F35" s="6" t="s">
        <v>334</v>
      </c>
    </row>
    <row r="37" spans="1:6" x14ac:dyDescent="0.35">
      <c r="A37" t="s">
        <v>751</v>
      </c>
    </row>
    <row r="38" spans="1:6" ht="31" x14ac:dyDescent="0.35">
      <c r="A38" s="6" t="s">
        <v>748</v>
      </c>
      <c r="B38" s="6" t="s">
        <v>752</v>
      </c>
      <c r="C38" s="8" t="s">
        <v>749</v>
      </c>
      <c r="D38" s="16" t="s">
        <v>757</v>
      </c>
      <c r="E38" s="10">
        <v>568800</v>
      </c>
      <c r="F38" s="6" t="s">
        <v>750</v>
      </c>
    </row>
    <row r="39" spans="1:6" ht="31" x14ac:dyDescent="0.35">
      <c r="A39" s="6" t="s">
        <v>86</v>
      </c>
      <c r="B39" s="6" t="s">
        <v>514</v>
      </c>
      <c r="C39" s="8" t="s">
        <v>470</v>
      </c>
      <c r="D39" s="37" t="s">
        <v>758</v>
      </c>
      <c r="E39" s="10">
        <v>280000</v>
      </c>
      <c r="F39" s="6" t="s">
        <v>396</v>
      </c>
    </row>
    <row r="40" spans="1:6" ht="42" customHeight="1" x14ac:dyDescent="0.35">
      <c r="A40" s="6" t="s">
        <v>759</v>
      </c>
      <c r="B40" s="6" t="s">
        <v>760</v>
      </c>
      <c r="C40" s="8" t="s">
        <v>761</v>
      </c>
      <c r="D40" s="37" t="s">
        <v>762</v>
      </c>
      <c r="E40" s="10">
        <v>150000</v>
      </c>
      <c r="F40" s="6" t="s">
        <v>750</v>
      </c>
    </row>
  </sheetData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Közterület-használat</vt:lpstr>
      <vt:lpstr>vendéglátó egységek </vt:lpstr>
      <vt:lpstr>'Közterület-használat'!_Hlk107818065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Zsirai Orsolya</dc:creator>
  <cp:lastModifiedBy>Mezei Orsolya</cp:lastModifiedBy>
  <cp:lastPrinted>2023-06-07T09:48:40Z</cp:lastPrinted>
  <dcterms:created xsi:type="dcterms:W3CDTF">2023-02-08T11:05:28Z</dcterms:created>
  <dcterms:modified xsi:type="dcterms:W3CDTF">2026-02-16T07:31:07Z</dcterms:modified>
</cp:coreProperties>
</file>