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jegyzo\Desktop\KT ÜLÉS\2022.11.28\2.1. Rendezvények\"/>
    </mc:Choice>
  </mc:AlternateContent>
  <xr:revisionPtr revIDLastSave="0" documentId="8_{1D9BFFD6-204F-431D-8A87-6B8A761C8BA3}" xr6:coauthVersionLast="36" xr6:coauthVersionMax="36" xr10:uidLastSave="{00000000-0000-0000-0000-000000000000}"/>
  <bookViews>
    <workbookView xWindow="0" yWindow="0" windowWidth="19200" windowHeight="6930" xr2:uid="{389451C1-D884-460A-9C8C-9F5ED1B76089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1" l="1"/>
  <c r="E35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4" i="1"/>
  <c r="F35" i="1" l="1"/>
  <c r="B39" i="1"/>
  <c r="B41" i="1" s="1"/>
</calcChain>
</file>

<file path=xl/sharedStrings.xml><?xml version="1.0" encoding="utf-8"?>
<sst xmlns="http://schemas.openxmlformats.org/spreadsheetml/2006/main" count="62" uniqueCount="61">
  <si>
    <t>Málenkij robot</t>
  </si>
  <si>
    <t>Gyermeknap</t>
  </si>
  <si>
    <t>Trianon</t>
  </si>
  <si>
    <t>Szent István Napi Borünnep</t>
  </si>
  <si>
    <t>Csípős Fesztivál</t>
  </si>
  <si>
    <t>Idősek Világnapja</t>
  </si>
  <si>
    <t>Összesen:</t>
  </si>
  <si>
    <t>Dátum</t>
  </si>
  <si>
    <t xml:space="preserve">Rendezvény </t>
  </si>
  <si>
    <t>Tervezet</t>
  </si>
  <si>
    <t>JANUÁR</t>
  </si>
  <si>
    <t>január 22.</t>
  </si>
  <si>
    <t>Magyar Kultúra Napja</t>
  </si>
  <si>
    <t>MÁRCIUS</t>
  </si>
  <si>
    <t>Március 15 Városi ünnepség</t>
  </si>
  <si>
    <t>ÁPRILIS</t>
  </si>
  <si>
    <t>MÁJUS</t>
  </si>
  <si>
    <t>május 29.</t>
  </si>
  <si>
    <t>JÚNIUS</t>
  </si>
  <si>
    <t>június 4.</t>
  </si>
  <si>
    <t>június 7.</t>
  </si>
  <si>
    <t>Pedagógus Nap</t>
  </si>
  <si>
    <t>június 12.</t>
  </si>
  <si>
    <t>Sportnap (Majális)</t>
  </si>
  <si>
    <t>JÚLIUS</t>
  </si>
  <si>
    <t>július 1.</t>
  </si>
  <si>
    <t>Köztisztviselői Nap</t>
  </si>
  <si>
    <t>július 15-16.</t>
  </si>
  <si>
    <t>Misztrál Fesztivál</t>
  </si>
  <si>
    <t xml:space="preserve">              AUGUSZTUS</t>
  </si>
  <si>
    <t>augusztus 27.</t>
  </si>
  <si>
    <t>SZEPTEMBER</t>
  </si>
  <si>
    <t>szeptember 10.</t>
  </si>
  <si>
    <t>Kittenberger Nap</t>
  </si>
  <si>
    <t>szeptember</t>
  </si>
  <si>
    <t>Sváb Fesztivál</t>
  </si>
  <si>
    <t>OKTÓBER</t>
  </si>
  <si>
    <t>október 1.</t>
  </si>
  <si>
    <t>október 6.</t>
  </si>
  <si>
    <t>Aradi Vértanuk</t>
  </si>
  <si>
    <t>október</t>
  </si>
  <si>
    <t>Fotópályázat díjátadó</t>
  </si>
  <si>
    <t>október 23.</t>
  </si>
  <si>
    <t>Október 23 Ünnepség</t>
  </si>
  <si>
    <t>NOVEMBER</t>
  </si>
  <si>
    <t>november 11.</t>
  </si>
  <si>
    <t>Márton Nap</t>
  </si>
  <si>
    <t>november 12.</t>
  </si>
  <si>
    <t>Szociális Munka Napja</t>
  </si>
  <si>
    <t>DECEMBER</t>
  </si>
  <si>
    <t>december</t>
  </si>
  <si>
    <t>Karácsony</t>
  </si>
  <si>
    <t>Kiadás</t>
  </si>
  <si>
    <t>Bevétel</t>
  </si>
  <si>
    <t>2022-es Rendezvények leszámolása</t>
  </si>
  <si>
    <t>január 16.</t>
  </si>
  <si>
    <t>március 14.</t>
  </si>
  <si>
    <t xml:space="preserve">Szép korúak köszöntése </t>
  </si>
  <si>
    <t>augusztus 19-20.</t>
  </si>
  <si>
    <t>Pályázati támogatás:</t>
  </si>
  <si>
    <t>Mindösszesen: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</si>
</sst>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;@"/>
    <numFmt numFmtId="165" formatCode="#,##0.00\ _F_t"/>
  </numFmts>
  <fonts count="11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name val="Calibri Light"/>
      <family val="2"/>
      <scheme val="major"/>
    </font>
    <font>
      <b/>
      <sz val="14"/>
      <name val="Calibri Light"/>
      <family val="2"/>
      <charset val="238"/>
      <scheme val="major"/>
    </font>
    <font>
      <sz val="14"/>
      <color theme="1"/>
      <name val="Calibri"/>
      <family val="2"/>
      <charset val="238"/>
      <scheme val="minor"/>
    </font>
    <font>
      <sz val="14"/>
      <color theme="1"/>
      <name val="Calibri Light"/>
      <family val="2"/>
      <scheme val="major"/>
    </font>
    <font>
      <sz val="14"/>
      <name val="Calibri Light"/>
      <family val="2"/>
      <scheme val="major"/>
    </font>
    <font>
      <sz val="14"/>
      <name val="Calibri Light"/>
      <family val="2"/>
      <charset val="238"/>
      <scheme val="major"/>
    </font>
    <font>
      <b/>
      <sz val="14"/>
      <color theme="1"/>
      <name val="Calibri Light"/>
      <family val="2"/>
      <charset val="238"/>
      <scheme val="major"/>
    </font>
    <font>
      <b/>
      <sz val="14"/>
      <color theme="1"/>
      <name val="Calibri Light"/>
      <family val="2"/>
      <scheme val="maj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165" fontId="0" fillId="0" borderId="0" xfId="0" applyNumberFormat="1"/>
    <xf numFmtId="164" fontId="2" fillId="0" borderId="10" xfId="0" applyNumberFormat="1" applyFont="1" applyBorder="1"/>
    <xf numFmtId="3" fontId="2" fillId="0" borderId="11" xfId="0" applyNumberFormat="1" applyFont="1" applyBorder="1" applyAlignment="1">
      <alignment horizontal="center"/>
    </xf>
    <xf numFmtId="165" fontId="3" fillId="0" borderId="11" xfId="0" applyNumberFormat="1" applyFont="1" applyBorder="1" applyAlignment="1">
      <alignment horizontal="center"/>
    </xf>
    <xf numFmtId="165" fontId="2" fillId="0" borderId="7" xfId="0" applyNumberFormat="1" applyFont="1" applyBorder="1"/>
    <xf numFmtId="165" fontId="4" fillId="0" borderId="0" xfId="0" applyNumberFormat="1" applyFont="1"/>
    <xf numFmtId="165" fontId="2" fillId="2" borderId="4" xfId="0" applyNumberFormat="1" applyFont="1" applyFill="1" applyBorder="1"/>
    <xf numFmtId="164" fontId="5" fillId="0" borderId="1" xfId="0" quotePrefix="1" applyNumberFormat="1" applyFont="1" applyBorder="1"/>
    <xf numFmtId="0" fontId="5" fillId="0" borderId="1" xfId="0" applyFont="1" applyBorder="1"/>
    <xf numFmtId="165" fontId="6" fillId="0" borderId="1" xfId="0" applyNumberFormat="1" applyFont="1" applyBorder="1" applyAlignment="1">
      <alignment horizontal="right"/>
    </xf>
    <xf numFmtId="165" fontId="7" fillId="0" borderId="5" xfId="0" applyNumberFormat="1" applyFont="1" applyBorder="1"/>
    <xf numFmtId="165" fontId="5" fillId="0" borderId="5" xfId="0" applyNumberFormat="1" applyFont="1" applyBorder="1"/>
    <xf numFmtId="165" fontId="5" fillId="2" borderId="5" xfId="0" applyNumberFormat="1" applyFont="1" applyFill="1" applyBorder="1"/>
    <xf numFmtId="16" fontId="5" fillId="0" borderId="1" xfId="0" applyNumberFormat="1" applyFont="1" applyBorder="1"/>
    <xf numFmtId="14" fontId="5" fillId="0" borderId="1" xfId="0" quotePrefix="1" applyNumberFormat="1" applyFont="1" applyBorder="1"/>
    <xf numFmtId="164" fontId="5" fillId="0" borderId="1" xfId="0" quotePrefix="1" applyNumberFormat="1" applyFont="1" applyBorder="1" applyAlignment="1">
      <alignment horizontal="left"/>
    </xf>
    <xf numFmtId="165" fontId="5" fillId="0" borderId="1" xfId="0" quotePrefix="1" applyNumberFormat="1" applyFont="1" applyBorder="1" applyAlignment="1">
      <alignment horizontal="right"/>
    </xf>
    <xf numFmtId="164" fontId="5" fillId="0" borderId="1" xfId="0" applyNumberFormat="1" applyFont="1" applyBorder="1"/>
    <xf numFmtId="165" fontId="5" fillId="0" borderId="6" xfId="0" applyNumberFormat="1" applyFont="1" applyBorder="1"/>
    <xf numFmtId="164" fontId="8" fillId="0" borderId="0" xfId="0" applyNumberFormat="1" applyFont="1"/>
    <xf numFmtId="3" fontId="5" fillId="0" borderId="0" xfId="0" applyNumberFormat="1" applyFont="1"/>
    <xf numFmtId="165" fontId="9" fillId="0" borderId="0" xfId="0" applyNumberFormat="1" applyFont="1"/>
    <xf numFmtId="165" fontId="8" fillId="0" borderId="0" xfId="0" applyNumberFormat="1" applyFont="1"/>
    <xf numFmtId="0" fontId="4" fillId="0" borderId="0" xfId="0" applyFont="1"/>
    <xf numFmtId="165" fontId="10" fillId="0" borderId="0" xfId="0" applyNumberFormat="1" applyFont="1"/>
    <xf numFmtId="164" fontId="5" fillId="2" borderId="2" xfId="0" quotePrefix="1" applyNumberFormat="1" applyFont="1" applyFill="1" applyBorder="1" applyAlignment="1">
      <alignment horizontal="center"/>
    </xf>
    <xf numFmtId="164" fontId="5" fillId="2" borderId="3" xfId="0" quotePrefix="1" applyNumberFormat="1" applyFont="1" applyFill="1" applyBorder="1" applyAlignment="1">
      <alignment horizontal="center"/>
    </xf>
    <xf numFmtId="164" fontId="5" fillId="2" borderId="8" xfId="0" quotePrefix="1" applyNumberFormat="1" applyFont="1" applyFill="1" applyBorder="1" applyAlignment="1">
      <alignment horizontal="center"/>
    </xf>
    <xf numFmtId="164" fontId="5" fillId="2" borderId="9" xfId="0" quotePrefix="1" applyNumberFormat="1" applyFont="1" applyFill="1" applyBorder="1" applyAlignment="1">
      <alignment horizontal="center"/>
    </xf>
    <xf numFmtId="0" fontId="5" fillId="2" borderId="2" xfId="0" quotePrefix="1" applyFont="1" applyFill="1" applyBorder="1" applyAlignment="1">
      <alignment horizontal="center"/>
    </xf>
    <xf numFmtId="0" fontId="5" fillId="2" borderId="3" xfId="0" quotePrefix="1" applyFont="1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15CCA-0150-47ED-AD39-44881CEF03F3}">
  <dimension ref="A1:F42"/>
  <sheetViews>
    <sheetView tabSelected="1" workbookViewId="0">
      <selection activeCell="F35" sqref="F35"/>
    </sheetView>
  </sheetViews>
  <sheetFormatPr defaultRowHeight="14.5" x14ac:dyDescent="0.35"/>
  <cols>
    <col min="1" max="1" width="25.81640625" bestFit="1" customWidth="1"/>
    <col min="2" max="2" width="32.7265625" bestFit="1" customWidth="1"/>
    <col min="3" max="3" width="25.26953125" style="2" bestFit="1" customWidth="1"/>
    <col min="4" max="4" width="22.81640625" style="2" bestFit="1" customWidth="1"/>
    <col min="5" max="5" width="21.1796875" style="2" bestFit="1" customWidth="1"/>
    <col min="6" max="6" width="20.453125" style="2" bestFit="1" customWidth="1"/>
  </cols>
  <sheetData>
    <row r="1" spans="1:6" ht="24" thickBot="1" x14ac:dyDescent="0.6">
      <c r="A1" s="1" t="s">
        <v>54</v>
      </c>
    </row>
    <row r="2" spans="1:6" ht="19" thickBot="1" x14ac:dyDescent="0.5">
      <c r="A2" s="3" t="s">
        <v>7</v>
      </c>
      <c r="B2" s="4" t="s">
        <v>8</v>
      </c>
      <c r="C2" s="5" t="s">
        <v>9</v>
      </c>
      <c r="D2" s="6" t="s">
        <v>52</v>
      </c>
      <c r="E2" s="6" t="s">
        <v>53</v>
      </c>
      <c r="F2" s="7"/>
    </row>
    <row r="3" spans="1:6" ht="18.5" x14ac:dyDescent="0.45">
      <c r="A3" s="29" t="s">
        <v>10</v>
      </c>
      <c r="B3" s="30"/>
      <c r="C3" s="30"/>
      <c r="D3" s="8"/>
      <c r="E3" s="8"/>
      <c r="F3" s="7"/>
    </row>
    <row r="4" spans="1:6" ht="18.5" x14ac:dyDescent="0.45">
      <c r="A4" s="9" t="s">
        <v>55</v>
      </c>
      <c r="B4" s="10" t="s">
        <v>0</v>
      </c>
      <c r="C4" s="11">
        <v>500000</v>
      </c>
      <c r="D4" s="12">
        <v>298000</v>
      </c>
      <c r="E4" s="12">
        <v>0</v>
      </c>
      <c r="F4" s="7">
        <f>D4-E4</f>
        <v>298000</v>
      </c>
    </row>
    <row r="5" spans="1:6" ht="18.5" x14ac:dyDescent="0.45">
      <c r="A5" s="9" t="s">
        <v>11</v>
      </c>
      <c r="B5" s="10" t="s">
        <v>12</v>
      </c>
      <c r="C5" s="11">
        <v>50000</v>
      </c>
      <c r="D5" s="13">
        <v>50000</v>
      </c>
      <c r="E5" s="13">
        <v>0</v>
      </c>
      <c r="F5" s="7">
        <f t="shared" ref="F5:F34" si="0">D5-E5</f>
        <v>50000</v>
      </c>
    </row>
    <row r="6" spans="1:6" ht="18.5" x14ac:dyDescent="0.45">
      <c r="A6" s="31" t="s">
        <v>13</v>
      </c>
      <c r="B6" s="32"/>
      <c r="C6" s="32"/>
      <c r="D6" s="14"/>
      <c r="E6" s="14"/>
      <c r="F6" s="7">
        <f t="shared" si="0"/>
        <v>0</v>
      </c>
    </row>
    <row r="7" spans="1:6" ht="18.5" x14ac:dyDescent="0.45">
      <c r="A7" s="9" t="s">
        <v>56</v>
      </c>
      <c r="B7" s="15" t="s">
        <v>14</v>
      </c>
      <c r="C7" s="11">
        <v>100000</v>
      </c>
      <c r="D7" s="13">
        <v>80480</v>
      </c>
      <c r="E7" s="13">
        <v>0</v>
      </c>
      <c r="F7" s="7">
        <f t="shared" si="0"/>
        <v>80480</v>
      </c>
    </row>
    <row r="8" spans="1:6" ht="18.5" x14ac:dyDescent="0.45">
      <c r="A8" s="31" t="s">
        <v>15</v>
      </c>
      <c r="B8" s="32"/>
      <c r="C8" s="32"/>
      <c r="D8" s="14"/>
      <c r="E8" s="14"/>
      <c r="F8" s="7">
        <f t="shared" si="0"/>
        <v>0</v>
      </c>
    </row>
    <row r="9" spans="1:6" ht="18.5" x14ac:dyDescent="0.45">
      <c r="A9" s="31" t="s">
        <v>16</v>
      </c>
      <c r="B9" s="32"/>
      <c r="C9" s="32"/>
      <c r="D9" s="14"/>
      <c r="E9" s="14"/>
      <c r="F9" s="7">
        <f t="shared" si="0"/>
        <v>0</v>
      </c>
    </row>
    <row r="10" spans="1:6" ht="18.5" x14ac:dyDescent="0.45">
      <c r="A10" s="16" t="s">
        <v>17</v>
      </c>
      <c r="B10" s="10" t="s">
        <v>1</v>
      </c>
      <c r="C10" s="11">
        <v>150000</v>
      </c>
      <c r="D10" s="13">
        <v>365030</v>
      </c>
      <c r="E10" s="13">
        <v>0</v>
      </c>
      <c r="F10" s="7">
        <f t="shared" si="0"/>
        <v>365030</v>
      </c>
    </row>
    <row r="11" spans="1:6" ht="18.5" x14ac:dyDescent="0.45">
      <c r="A11" s="27" t="s">
        <v>18</v>
      </c>
      <c r="B11" s="28"/>
      <c r="C11" s="28"/>
      <c r="D11" s="14"/>
      <c r="E11" s="14"/>
      <c r="F11" s="7">
        <f t="shared" si="0"/>
        <v>0</v>
      </c>
    </row>
    <row r="12" spans="1:6" ht="18.5" x14ac:dyDescent="0.45">
      <c r="A12" s="9" t="s">
        <v>19</v>
      </c>
      <c r="B12" s="15" t="s">
        <v>2</v>
      </c>
      <c r="C12" s="11">
        <v>100000</v>
      </c>
      <c r="D12" s="13">
        <v>132700</v>
      </c>
      <c r="E12" s="13">
        <v>0</v>
      </c>
      <c r="F12" s="7">
        <f t="shared" si="0"/>
        <v>132700</v>
      </c>
    </row>
    <row r="13" spans="1:6" ht="18.5" x14ac:dyDescent="0.45">
      <c r="A13" s="9" t="s">
        <v>20</v>
      </c>
      <c r="B13" s="15" t="s">
        <v>21</v>
      </c>
      <c r="C13" s="11">
        <v>200000</v>
      </c>
      <c r="D13" s="13">
        <v>200000</v>
      </c>
      <c r="E13" s="13">
        <v>0</v>
      </c>
      <c r="F13" s="7">
        <f t="shared" si="0"/>
        <v>200000</v>
      </c>
    </row>
    <row r="14" spans="1:6" ht="18.5" x14ac:dyDescent="0.45">
      <c r="A14" s="9" t="s">
        <v>22</v>
      </c>
      <c r="B14" s="15" t="s">
        <v>23</v>
      </c>
      <c r="C14" s="11">
        <v>1000000</v>
      </c>
      <c r="D14" s="13">
        <v>189719</v>
      </c>
      <c r="E14" s="13">
        <v>0</v>
      </c>
      <c r="F14" s="7">
        <f t="shared" si="0"/>
        <v>189719</v>
      </c>
    </row>
    <row r="15" spans="1:6" ht="18.5" x14ac:dyDescent="0.45">
      <c r="A15" s="27" t="s">
        <v>24</v>
      </c>
      <c r="B15" s="28"/>
      <c r="C15" s="28"/>
      <c r="D15" s="14"/>
      <c r="E15" s="14"/>
      <c r="F15" s="7">
        <f t="shared" si="0"/>
        <v>0</v>
      </c>
    </row>
    <row r="16" spans="1:6" ht="18.5" x14ac:dyDescent="0.45">
      <c r="A16" s="9" t="s">
        <v>25</v>
      </c>
      <c r="B16" s="10" t="s">
        <v>26</v>
      </c>
      <c r="C16" s="11">
        <v>100000</v>
      </c>
      <c r="D16" s="13">
        <v>0</v>
      </c>
      <c r="E16" s="13">
        <v>0</v>
      </c>
      <c r="F16" s="7">
        <f t="shared" si="0"/>
        <v>0</v>
      </c>
    </row>
    <row r="17" spans="1:6" ht="18.5" x14ac:dyDescent="0.45">
      <c r="A17" s="9" t="s">
        <v>27</v>
      </c>
      <c r="B17" s="15" t="s">
        <v>28</v>
      </c>
      <c r="C17" s="11">
        <v>200000</v>
      </c>
      <c r="D17" s="13">
        <v>0</v>
      </c>
      <c r="E17" s="13">
        <v>0</v>
      </c>
      <c r="F17" s="7">
        <f t="shared" si="0"/>
        <v>0</v>
      </c>
    </row>
    <row r="18" spans="1:6" ht="18.5" x14ac:dyDescent="0.45">
      <c r="A18" s="27" t="s">
        <v>29</v>
      </c>
      <c r="B18" s="28"/>
      <c r="C18" s="28"/>
      <c r="D18" s="14"/>
      <c r="E18" s="14"/>
      <c r="F18" s="7">
        <f t="shared" si="0"/>
        <v>0</v>
      </c>
    </row>
    <row r="19" spans="1:6" ht="18.5" x14ac:dyDescent="0.45">
      <c r="A19" s="9" t="s">
        <v>58</v>
      </c>
      <c r="B19" s="10" t="s">
        <v>3</v>
      </c>
      <c r="C19" s="11">
        <v>11000000</v>
      </c>
      <c r="D19" s="13">
        <v>11980000</v>
      </c>
      <c r="E19" s="13">
        <v>1677280</v>
      </c>
      <c r="F19" s="7">
        <f t="shared" si="0"/>
        <v>10302720</v>
      </c>
    </row>
    <row r="20" spans="1:6" ht="18.5" x14ac:dyDescent="0.45">
      <c r="A20" s="9" t="s">
        <v>30</v>
      </c>
      <c r="B20" s="10" t="s">
        <v>4</v>
      </c>
      <c r="C20" s="11">
        <v>1500000</v>
      </c>
      <c r="D20" s="13">
        <v>2729595</v>
      </c>
      <c r="E20" s="13">
        <v>640000</v>
      </c>
      <c r="F20" s="7">
        <f t="shared" si="0"/>
        <v>2089595</v>
      </c>
    </row>
    <row r="21" spans="1:6" ht="18.5" x14ac:dyDescent="0.45">
      <c r="A21" s="27" t="s">
        <v>31</v>
      </c>
      <c r="B21" s="28"/>
      <c r="C21" s="28"/>
      <c r="D21" s="14"/>
      <c r="E21" s="14"/>
      <c r="F21" s="7">
        <f t="shared" si="0"/>
        <v>0</v>
      </c>
    </row>
    <row r="22" spans="1:6" ht="18.5" x14ac:dyDescent="0.45">
      <c r="A22" s="17" t="s">
        <v>32</v>
      </c>
      <c r="B22" s="17" t="s">
        <v>33</v>
      </c>
      <c r="C22" s="18">
        <v>2000000</v>
      </c>
      <c r="D22" s="13">
        <v>89295</v>
      </c>
      <c r="E22" s="13">
        <v>0</v>
      </c>
      <c r="F22" s="7">
        <f t="shared" si="0"/>
        <v>89295</v>
      </c>
    </row>
    <row r="23" spans="1:6" ht="18.5" x14ac:dyDescent="0.45">
      <c r="A23" s="9" t="s">
        <v>34</v>
      </c>
      <c r="B23" s="10" t="s">
        <v>35</v>
      </c>
      <c r="C23" s="11">
        <v>200000</v>
      </c>
      <c r="D23" s="13">
        <v>0</v>
      </c>
      <c r="E23" s="13">
        <v>0</v>
      </c>
      <c r="F23" s="7">
        <f t="shared" si="0"/>
        <v>0</v>
      </c>
    </row>
    <row r="24" spans="1:6" ht="18.5" x14ac:dyDescent="0.45">
      <c r="A24" s="27" t="s">
        <v>36</v>
      </c>
      <c r="B24" s="28"/>
      <c r="C24" s="28"/>
      <c r="D24" s="14"/>
      <c r="E24" s="14"/>
      <c r="F24" s="7">
        <f t="shared" si="0"/>
        <v>0</v>
      </c>
    </row>
    <row r="25" spans="1:6" ht="20.25" customHeight="1" x14ac:dyDescent="0.45">
      <c r="A25" s="9" t="s">
        <v>37</v>
      </c>
      <c r="B25" s="10" t="s">
        <v>5</v>
      </c>
      <c r="C25" s="11">
        <v>150000</v>
      </c>
      <c r="D25" s="13">
        <v>237035</v>
      </c>
      <c r="E25" s="13">
        <v>0</v>
      </c>
      <c r="F25" s="7">
        <f t="shared" si="0"/>
        <v>237035</v>
      </c>
    </row>
    <row r="26" spans="1:6" ht="18.5" x14ac:dyDescent="0.45">
      <c r="A26" s="9" t="s">
        <v>38</v>
      </c>
      <c r="B26" s="10" t="s">
        <v>39</v>
      </c>
      <c r="C26" s="11">
        <v>10000</v>
      </c>
      <c r="D26" s="13">
        <v>0</v>
      </c>
      <c r="E26" s="13">
        <v>0</v>
      </c>
      <c r="F26" s="7">
        <f t="shared" si="0"/>
        <v>0</v>
      </c>
    </row>
    <row r="27" spans="1:6" ht="18.5" x14ac:dyDescent="0.45">
      <c r="A27" s="9" t="s">
        <v>40</v>
      </c>
      <c r="B27" s="10" t="s">
        <v>41</v>
      </c>
      <c r="C27" s="11">
        <v>50000</v>
      </c>
      <c r="D27" s="13">
        <v>50000</v>
      </c>
      <c r="E27" s="13">
        <v>0</v>
      </c>
      <c r="F27" s="7">
        <f t="shared" si="0"/>
        <v>50000</v>
      </c>
    </row>
    <row r="28" spans="1:6" ht="18.5" x14ac:dyDescent="0.45">
      <c r="A28" s="9" t="s">
        <v>42</v>
      </c>
      <c r="B28" s="15" t="s">
        <v>43</v>
      </c>
      <c r="C28" s="11">
        <v>100000</v>
      </c>
      <c r="D28" s="13">
        <v>151400</v>
      </c>
      <c r="E28" s="13">
        <v>0</v>
      </c>
      <c r="F28" s="7">
        <f t="shared" si="0"/>
        <v>151400</v>
      </c>
    </row>
    <row r="29" spans="1:6" ht="18.5" x14ac:dyDescent="0.45">
      <c r="A29" s="27" t="s">
        <v>44</v>
      </c>
      <c r="B29" s="28"/>
      <c r="C29" s="28"/>
      <c r="D29" s="14"/>
      <c r="E29" s="14"/>
      <c r="F29" s="7">
        <f t="shared" si="0"/>
        <v>0</v>
      </c>
    </row>
    <row r="30" spans="1:6" ht="18.5" x14ac:dyDescent="0.45">
      <c r="A30" s="9" t="s">
        <v>45</v>
      </c>
      <c r="B30" s="10" t="s">
        <v>46</v>
      </c>
      <c r="C30" s="11">
        <v>30000</v>
      </c>
      <c r="D30" s="13">
        <v>0</v>
      </c>
      <c r="E30" s="13">
        <v>0</v>
      </c>
      <c r="F30" s="7">
        <f t="shared" si="0"/>
        <v>0</v>
      </c>
    </row>
    <row r="31" spans="1:6" ht="18.5" x14ac:dyDescent="0.45">
      <c r="A31" s="9" t="s">
        <v>47</v>
      </c>
      <c r="B31" s="10" t="s">
        <v>48</v>
      </c>
      <c r="C31" s="11">
        <v>50000</v>
      </c>
      <c r="D31" s="13">
        <v>33334</v>
      </c>
      <c r="E31" s="13">
        <v>0</v>
      </c>
      <c r="F31" s="7">
        <f t="shared" si="0"/>
        <v>33334</v>
      </c>
    </row>
    <row r="32" spans="1:6" ht="18.5" x14ac:dyDescent="0.45">
      <c r="A32" s="27" t="s">
        <v>49</v>
      </c>
      <c r="B32" s="28"/>
      <c r="C32" s="28"/>
      <c r="D32" s="14"/>
      <c r="E32" s="14"/>
      <c r="F32" s="7">
        <f t="shared" si="0"/>
        <v>0</v>
      </c>
    </row>
    <row r="33" spans="1:6" ht="18.5" x14ac:dyDescent="0.45">
      <c r="A33" s="9" t="s">
        <v>50</v>
      </c>
      <c r="B33" s="10" t="s">
        <v>51</v>
      </c>
      <c r="C33" s="11">
        <v>300000</v>
      </c>
      <c r="D33" s="13">
        <v>200000</v>
      </c>
      <c r="E33" s="13">
        <v>0</v>
      </c>
      <c r="F33" s="7">
        <f t="shared" si="0"/>
        <v>200000</v>
      </c>
    </row>
    <row r="34" spans="1:6" ht="19" thickBot="1" x14ac:dyDescent="0.5">
      <c r="A34" s="19"/>
      <c r="B34" s="10" t="s">
        <v>57</v>
      </c>
      <c r="C34" s="11">
        <v>50000</v>
      </c>
      <c r="D34" s="20">
        <v>50000</v>
      </c>
      <c r="E34" s="20">
        <v>0</v>
      </c>
      <c r="F34" s="7">
        <f t="shared" si="0"/>
        <v>50000</v>
      </c>
    </row>
    <row r="35" spans="1:6" ht="18.5" x14ac:dyDescent="0.45">
      <c r="A35" s="21" t="s">
        <v>6</v>
      </c>
      <c r="B35" s="22"/>
      <c r="C35" s="23">
        <v>17870000</v>
      </c>
      <c r="D35" s="24">
        <f>SUM(D4:D34)</f>
        <v>16836588</v>
      </c>
      <c r="E35" s="24">
        <f>SUM(E4:E34)</f>
        <v>2317280</v>
      </c>
      <c r="F35" s="7">
        <f>D35-E35</f>
        <v>14519308</v>
      </c>
    </row>
    <row r="37" spans="1:6" ht="18.5" x14ac:dyDescent="0.45">
      <c r="A37" s="25" t="s">
        <v>59</v>
      </c>
      <c r="B37" s="7">
        <v>3000000</v>
      </c>
    </row>
    <row r="38" spans="1:6" ht="18.5" x14ac:dyDescent="0.45">
      <c r="A38" s="25"/>
      <c r="B38" s="7"/>
    </row>
    <row r="39" spans="1:6" ht="18.5" x14ac:dyDescent="0.45">
      <c r="A39" s="25" t="s">
        <v>52</v>
      </c>
      <c r="B39" s="7">
        <f>D35-E35</f>
        <v>14519308</v>
      </c>
    </row>
    <row r="40" spans="1:6" ht="18.5" x14ac:dyDescent="0.45">
      <c r="A40" s="25"/>
      <c r="B40" s="7"/>
    </row>
    <row r="41" spans="1:6" ht="18.5" x14ac:dyDescent="0.45">
      <c r="A41" s="25" t="s">
        <v>60</v>
      </c>
      <c r="B41" s="26">
        <f>B39-B37</f>
        <v>11519308</v>
      </c>
    </row>
    <row r="42" spans="1:6" x14ac:dyDescent="0.35">
      <c r="B42" s="2"/>
    </row>
  </sheetData>
  <mergeCells count="11">
    <mergeCell ref="A32:C32"/>
    <mergeCell ref="A3:C3"/>
    <mergeCell ref="A6:C6"/>
    <mergeCell ref="A8:C8"/>
    <mergeCell ref="A9:C9"/>
    <mergeCell ref="A11:C11"/>
    <mergeCell ref="A15:C15"/>
    <mergeCell ref="A18:C18"/>
    <mergeCell ref="A21:C21"/>
    <mergeCell ref="A24:C24"/>
    <mergeCell ref="A29:C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Papp Noémi</dc:creator>
  <cp:lastModifiedBy>Aljegyző</cp:lastModifiedBy>
  <dcterms:created xsi:type="dcterms:W3CDTF">2022-11-23T12:23:48Z</dcterms:created>
  <dcterms:modified xsi:type="dcterms:W3CDTF">2022-11-25T11:30:56Z</dcterms:modified>
</cp:coreProperties>
</file>