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P:\1_ÖNKORMÁNYZAT\2023\Képviselő-testület\03 02\"/>
    </mc:Choice>
  </mc:AlternateContent>
  <xr:revisionPtr revIDLastSave="0" documentId="8_{6BA68FD7-3A15-4E2E-963E-040F8B6232C2}" xr6:coauthVersionLast="36" xr6:coauthVersionMax="36" xr10:uidLastSave="{00000000-0000-0000-0000-000000000000}"/>
  <bookViews>
    <workbookView xWindow="0" yWindow="0" windowWidth="14380" windowHeight="4070" xr2:uid="{088553A5-D294-4AE2-8863-A868F82BB1D2}"/>
  </bookViews>
  <sheets>
    <sheet name="Majális" sheetId="1" r:id="rId1"/>
    <sheet name="Gyermeknap" sheetId="5" r:id="rId2"/>
    <sheet name="Kittenberger Nap" sheetId="6" r:id="rId3"/>
    <sheet name="Szent István Napi Borünnep" sheetId="4" r:id="rId4"/>
    <sheet name="Városi Ünnepség augusztus 20." sheetId="2" r:id="rId5"/>
    <sheet name="Csípős Fesztivál" sheetId="3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2" l="1"/>
  <c r="B13" i="2"/>
  <c r="B15" i="2" s="1"/>
  <c r="C25" i="4"/>
  <c r="B25" i="4"/>
  <c r="B27" i="4" s="1"/>
  <c r="C24" i="6"/>
  <c r="B24" i="6"/>
  <c r="C15" i="5"/>
  <c r="B15" i="5"/>
  <c r="B17" i="5" s="1"/>
  <c r="C23" i="3"/>
  <c r="B23" i="3"/>
  <c r="B17" i="1"/>
  <c r="C17" i="1"/>
  <c r="B26" i="6" l="1"/>
  <c r="B25" i="3"/>
  <c r="B19" i="1"/>
</calcChain>
</file>

<file path=xl/sharedStrings.xml><?xml version="1.0" encoding="utf-8"?>
<sst xmlns="http://schemas.openxmlformats.org/spreadsheetml/2006/main" count="101" uniqueCount="52">
  <si>
    <t>Fellépő / szolgáltató</t>
  </si>
  <si>
    <t>Színpadtechnika (Controllux)</t>
  </si>
  <si>
    <t>Csípős kiállítók</t>
  </si>
  <si>
    <t>Vendéglátós (lángos)</t>
  </si>
  <si>
    <t>Vendéglátós (kürtöskalács)</t>
  </si>
  <si>
    <t>Összesen:</t>
  </si>
  <si>
    <t xml:space="preserve">Tényleges kiadás: </t>
  </si>
  <si>
    <t>kiadás 
bruttó ár</t>
  </si>
  <si>
    <t>bevétel 
bruttó ár</t>
  </si>
  <si>
    <t>Gyermekműsor</t>
  </si>
  <si>
    <t>Zenekar</t>
  </si>
  <si>
    <t>Egészégügyi szolgáltatás</t>
  </si>
  <si>
    <t>Mobil wc</t>
  </si>
  <si>
    <t>Áramszolgáltatás</t>
  </si>
  <si>
    <t>Hulladék elszállítás, padok szállítása</t>
  </si>
  <si>
    <t xml:space="preserve">Nagy Vendéglátós </t>
  </si>
  <si>
    <t>XI. Csípős Fesztivál</t>
  </si>
  <si>
    <t>Hangtechnika</t>
  </si>
  <si>
    <t>Artisjus</t>
  </si>
  <si>
    <t>Plakát, marketing</t>
  </si>
  <si>
    <t>tervezett kiadás 
bruttó ár</t>
  </si>
  <si>
    <t>bevétel 
tervezett 
bruttó ár</t>
  </si>
  <si>
    <t xml:space="preserve">Tervezett tényleges kiadás: </t>
  </si>
  <si>
    <t>GYERMEKNAP</t>
  </si>
  <si>
    <t>Gyermekműsor, zenekar</t>
  </si>
  <si>
    <t>KITTENBERGER KÁLMÁN NAP</t>
  </si>
  <si>
    <t>2023.06.2-3.</t>
  </si>
  <si>
    <t>Solymászbemutató</t>
  </si>
  <si>
    <t>Tervezett kiadás 
bruttó ár</t>
  </si>
  <si>
    <t>Tervezett bevétel 
bruttó ár</t>
  </si>
  <si>
    <t>Kézműves árusok</t>
  </si>
  <si>
    <t>Plakátok, oklevelek, marketing</t>
  </si>
  <si>
    <t>Támogatók és önkéntes segítők keresése a programokhoz (vezetett túra, kerékpár túra, 
játékos vetélkedők)</t>
  </si>
  <si>
    <t>Együttműködők keresése: Nagymarosi Napköziotthonos Óvoda,
Német Nemzetiségi Önkormányzat, 
A gyerekek Városa.</t>
  </si>
  <si>
    <t>Támogatók keresése: Ipoly Erdő Zrt., Honvédelmi Sportszövetség, 
Egy a Természettel Alapítvány,
Magyar Vadász Kamara, Vadásztársaságok</t>
  </si>
  <si>
    <t>SZENT ISTVÁN NAPI BORÜNNEP</t>
  </si>
  <si>
    <t>2023.08.19-20.</t>
  </si>
  <si>
    <t>Színpadtechnika 2 nap</t>
  </si>
  <si>
    <t>Fellépők 1 nap</t>
  </si>
  <si>
    <t>Fellépők 2 nap</t>
  </si>
  <si>
    <t>Egészégügyi szolgáltatás 2 nap</t>
  </si>
  <si>
    <t>Hulladék elszállítás, padok szállítása 2 nap</t>
  </si>
  <si>
    <t>Tűzijáték</t>
  </si>
  <si>
    <t>Támogatók keresése.</t>
  </si>
  <si>
    <t>Plakátok, marketing</t>
  </si>
  <si>
    <t>Áramszolgáltatás 2 nap</t>
  </si>
  <si>
    <t>VÁROSI ÜNNEPSÉG</t>
  </si>
  <si>
    <t>Díjak (plakett), mappa</t>
  </si>
  <si>
    <t>Díszítés, koszorú</t>
  </si>
  <si>
    <t>Fellépő</t>
  </si>
  <si>
    <t>Állófogadás</t>
  </si>
  <si>
    <t>MAJÁLIS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</si>
</sst>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Ft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2" fillId="0" borderId="0" xfId="0" applyFont="1"/>
    <xf numFmtId="0" fontId="1" fillId="0" borderId="0" xfId="0" applyFont="1"/>
    <xf numFmtId="14" fontId="1" fillId="0" borderId="0" xfId="0" applyNumberFormat="1" applyFont="1" applyAlignment="1">
      <alignment horizontal="left"/>
    </xf>
    <xf numFmtId="164" fontId="0" fillId="0" borderId="0" xfId="0" applyNumberFormat="1"/>
    <xf numFmtId="164" fontId="0" fillId="0" borderId="1" xfId="0" applyNumberFormat="1" applyBorder="1" applyAlignment="1">
      <alignment wrapText="1"/>
    </xf>
    <xf numFmtId="164" fontId="0" fillId="0" borderId="1" xfId="0" applyNumberFormat="1" applyBorder="1"/>
    <xf numFmtId="164" fontId="1" fillId="0" borderId="1" xfId="0" applyNumberFormat="1" applyFont="1" applyBorder="1"/>
    <xf numFmtId="164" fontId="2" fillId="0" borderId="0" xfId="0" applyNumberFormat="1" applyFont="1"/>
    <xf numFmtId="164" fontId="0" fillId="0" borderId="1" xfId="0" applyNumberFormat="1" applyBorder="1" applyAlignment="1">
      <alignment horizontal="right"/>
    </xf>
    <xf numFmtId="0" fontId="0" fillId="0" borderId="0" xfId="0" applyAlignment="1">
      <alignment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AD76E-DB7D-43DE-AB5D-D56CD3C7FE4B}">
  <dimension ref="A3:C21"/>
  <sheetViews>
    <sheetView tabSelected="1" workbookViewId="0">
      <selection activeCell="A4" sqref="A4"/>
    </sheetView>
  </sheetViews>
  <sheetFormatPr defaultRowHeight="14.5" x14ac:dyDescent="0.35"/>
  <cols>
    <col min="1" max="1" width="45.26953125" customWidth="1"/>
    <col min="2" max="2" width="14.54296875" style="5" customWidth="1"/>
    <col min="3" max="3" width="14.81640625" style="5" customWidth="1"/>
  </cols>
  <sheetData>
    <row r="3" spans="1:3" x14ac:dyDescent="0.35">
      <c r="A3" s="3" t="s">
        <v>51</v>
      </c>
    </row>
    <row r="4" spans="1:3" x14ac:dyDescent="0.35">
      <c r="A4" s="4">
        <v>45059</v>
      </c>
    </row>
    <row r="6" spans="1:3" ht="43.5" x14ac:dyDescent="0.35">
      <c r="A6" s="1" t="s">
        <v>0</v>
      </c>
      <c r="B6" s="6" t="s">
        <v>20</v>
      </c>
      <c r="C6" s="6" t="s">
        <v>21</v>
      </c>
    </row>
    <row r="7" spans="1:3" x14ac:dyDescent="0.35">
      <c r="A7" s="1"/>
      <c r="B7" s="7"/>
      <c r="C7" s="7"/>
    </row>
    <row r="8" spans="1:3" x14ac:dyDescent="0.35">
      <c r="A8" s="1" t="s">
        <v>9</v>
      </c>
      <c r="B8" s="7">
        <v>120000</v>
      </c>
      <c r="C8" s="7"/>
    </row>
    <row r="9" spans="1:3" x14ac:dyDescent="0.35">
      <c r="A9" s="1" t="s">
        <v>10</v>
      </c>
      <c r="B9" s="7">
        <v>200000</v>
      </c>
      <c r="C9" s="7"/>
    </row>
    <row r="10" spans="1:3" x14ac:dyDescent="0.35">
      <c r="A10" s="1" t="s">
        <v>11</v>
      </c>
      <c r="B10" s="7">
        <v>50000</v>
      </c>
      <c r="C10" s="7"/>
    </row>
    <row r="11" spans="1:3" x14ac:dyDescent="0.35">
      <c r="A11" s="1" t="s">
        <v>17</v>
      </c>
      <c r="B11" s="7">
        <v>150000</v>
      </c>
      <c r="C11" s="7"/>
    </row>
    <row r="12" spans="1:3" x14ac:dyDescent="0.35">
      <c r="A12" s="1" t="s">
        <v>18</v>
      </c>
      <c r="B12" s="7">
        <v>50000</v>
      </c>
      <c r="C12" s="7"/>
    </row>
    <row r="13" spans="1:3" x14ac:dyDescent="0.35">
      <c r="A13" s="1" t="s">
        <v>19</v>
      </c>
      <c r="B13" s="7">
        <v>100000</v>
      </c>
      <c r="C13" s="7"/>
    </row>
    <row r="14" spans="1:3" x14ac:dyDescent="0.35">
      <c r="A14" s="1" t="s">
        <v>3</v>
      </c>
      <c r="B14" s="7"/>
      <c r="C14" s="7">
        <v>30000</v>
      </c>
    </row>
    <row r="15" spans="1:3" x14ac:dyDescent="0.35">
      <c r="A15" s="1" t="s">
        <v>4</v>
      </c>
      <c r="B15" s="7"/>
      <c r="C15" s="7">
        <v>30000</v>
      </c>
    </row>
    <row r="16" spans="1:3" x14ac:dyDescent="0.35">
      <c r="A16" s="1"/>
      <c r="B16" s="7"/>
      <c r="C16" s="7"/>
    </row>
    <row r="17" spans="1:3" x14ac:dyDescent="0.35">
      <c r="A17" s="1" t="s">
        <v>5</v>
      </c>
      <c r="B17" s="8">
        <f>SUM(B8:B16)</f>
        <v>670000</v>
      </c>
      <c r="C17" s="8">
        <f>SUM(C14:C16)</f>
        <v>60000</v>
      </c>
    </row>
    <row r="19" spans="1:3" x14ac:dyDescent="0.35">
      <c r="A19" s="2" t="s">
        <v>22</v>
      </c>
      <c r="B19" s="9">
        <f>B17-C17</f>
        <v>610000</v>
      </c>
    </row>
    <row r="21" spans="1:3" ht="43.5" x14ac:dyDescent="0.35">
      <c r="A21" s="11" t="s">
        <v>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5B6C7-9F58-4DCD-97EF-BC02EE2585E0}">
  <dimension ref="A3:C19"/>
  <sheetViews>
    <sheetView workbookViewId="0">
      <selection activeCell="A20" sqref="A20"/>
    </sheetView>
  </sheetViews>
  <sheetFormatPr defaultRowHeight="14.5" x14ac:dyDescent="0.35"/>
  <cols>
    <col min="1" max="1" width="45.26953125" customWidth="1"/>
    <col min="2" max="2" width="14.54296875" style="5" customWidth="1"/>
    <col min="3" max="3" width="14.81640625" style="5" customWidth="1"/>
  </cols>
  <sheetData>
    <row r="3" spans="1:3" x14ac:dyDescent="0.35">
      <c r="A3" s="3" t="s">
        <v>23</v>
      </c>
    </row>
    <row r="4" spans="1:3" x14ac:dyDescent="0.35">
      <c r="A4" s="4">
        <v>45074</v>
      </c>
    </row>
    <row r="6" spans="1:3" ht="43.5" x14ac:dyDescent="0.35">
      <c r="A6" s="1" t="s">
        <v>0</v>
      </c>
      <c r="B6" s="6" t="s">
        <v>20</v>
      </c>
      <c r="C6" s="6" t="s">
        <v>21</v>
      </c>
    </row>
    <row r="7" spans="1:3" x14ac:dyDescent="0.35">
      <c r="A7" s="1"/>
      <c r="B7" s="7"/>
      <c r="C7" s="7"/>
    </row>
    <row r="8" spans="1:3" x14ac:dyDescent="0.35">
      <c r="A8" s="1" t="s">
        <v>24</v>
      </c>
      <c r="B8" s="10">
        <v>250000</v>
      </c>
      <c r="C8" s="7"/>
    </row>
    <row r="9" spans="1:3" x14ac:dyDescent="0.35">
      <c r="A9" s="1" t="s">
        <v>17</v>
      </c>
      <c r="B9" s="7">
        <v>50000</v>
      </c>
      <c r="C9" s="7"/>
    </row>
    <row r="10" spans="1:3" x14ac:dyDescent="0.35">
      <c r="A10" s="1" t="s">
        <v>18</v>
      </c>
      <c r="B10" s="7">
        <v>50000</v>
      </c>
      <c r="C10" s="7"/>
    </row>
    <row r="11" spans="1:3" x14ac:dyDescent="0.35">
      <c r="A11" s="1" t="s">
        <v>19</v>
      </c>
      <c r="B11" s="7">
        <v>50000</v>
      </c>
      <c r="C11" s="7"/>
    </row>
    <row r="12" spans="1:3" x14ac:dyDescent="0.35">
      <c r="A12" s="1" t="s">
        <v>3</v>
      </c>
      <c r="B12" s="7"/>
      <c r="C12" s="7">
        <v>30000</v>
      </c>
    </row>
    <row r="13" spans="1:3" x14ac:dyDescent="0.35">
      <c r="A13" s="1" t="s">
        <v>4</v>
      </c>
      <c r="B13" s="7"/>
      <c r="C13" s="7">
        <v>30000</v>
      </c>
    </row>
    <row r="14" spans="1:3" x14ac:dyDescent="0.35">
      <c r="A14" s="1"/>
      <c r="B14" s="7"/>
      <c r="C14" s="7"/>
    </row>
    <row r="15" spans="1:3" x14ac:dyDescent="0.35">
      <c r="A15" s="1" t="s">
        <v>5</v>
      </c>
      <c r="B15" s="8">
        <f>SUM(B8:B14)</f>
        <v>400000</v>
      </c>
      <c r="C15" s="8">
        <f>SUM(C12:C14)</f>
        <v>60000</v>
      </c>
    </row>
    <row r="17" spans="1:2" x14ac:dyDescent="0.35">
      <c r="A17" s="2" t="s">
        <v>22</v>
      </c>
      <c r="B17" s="9">
        <f>B15-C15</f>
        <v>340000</v>
      </c>
    </row>
    <row r="19" spans="1:2" ht="58" x14ac:dyDescent="0.35">
      <c r="A19" s="11" t="s">
        <v>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4081D-571E-4DCE-9632-6F928DEF9DA5}">
  <dimension ref="A3:C28"/>
  <sheetViews>
    <sheetView workbookViewId="0">
      <selection activeCell="B28" sqref="B28"/>
    </sheetView>
  </sheetViews>
  <sheetFormatPr defaultRowHeight="14.5" x14ac:dyDescent="0.35"/>
  <cols>
    <col min="1" max="1" width="45.26953125" customWidth="1"/>
    <col min="2" max="2" width="14.54296875" style="5" customWidth="1"/>
    <col min="3" max="3" width="14.81640625" style="5" customWidth="1"/>
  </cols>
  <sheetData>
    <row r="3" spans="1:3" x14ac:dyDescent="0.35">
      <c r="A3" s="3" t="s">
        <v>25</v>
      </c>
    </row>
    <row r="4" spans="1:3" x14ac:dyDescent="0.35">
      <c r="A4" s="4" t="s">
        <v>26</v>
      </c>
    </row>
    <row r="6" spans="1:3" ht="43.5" x14ac:dyDescent="0.35">
      <c r="A6" s="1" t="s">
        <v>0</v>
      </c>
      <c r="B6" s="6" t="s">
        <v>28</v>
      </c>
      <c r="C6" s="6" t="s">
        <v>29</v>
      </c>
    </row>
    <row r="7" spans="1:3" x14ac:dyDescent="0.35">
      <c r="A7" s="1"/>
      <c r="B7" s="7"/>
      <c r="C7" s="7"/>
    </row>
    <row r="8" spans="1:3" x14ac:dyDescent="0.35">
      <c r="A8" s="1" t="s">
        <v>9</v>
      </c>
      <c r="B8" s="7">
        <v>150000</v>
      </c>
      <c r="C8" s="7"/>
    </row>
    <row r="9" spans="1:3" x14ac:dyDescent="0.35">
      <c r="A9" s="1" t="s">
        <v>10</v>
      </c>
      <c r="B9" s="7">
        <v>250000</v>
      </c>
      <c r="C9" s="7"/>
    </row>
    <row r="10" spans="1:3" x14ac:dyDescent="0.35">
      <c r="A10" s="1" t="s">
        <v>27</v>
      </c>
      <c r="B10" s="7">
        <v>150000</v>
      </c>
      <c r="C10" s="7"/>
    </row>
    <row r="11" spans="1:3" x14ac:dyDescent="0.35">
      <c r="A11" s="1" t="s">
        <v>31</v>
      </c>
      <c r="B11" s="7">
        <v>100000</v>
      </c>
      <c r="C11" s="7"/>
    </row>
    <row r="12" spans="1:3" x14ac:dyDescent="0.35">
      <c r="A12" s="1"/>
      <c r="B12" s="7"/>
      <c r="C12" s="7"/>
    </row>
    <row r="13" spans="1:3" x14ac:dyDescent="0.35">
      <c r="A13" s="1" t="s">
        <v>11</v>
      </c>
      <c r="B13" s="7">
        <v>50000</v>
      </c>
      <c r="C13" s="7"/>
    </row>
    <row r="14" spans="1:3" x14ac:dyDescent="0.35">
      <c r="A14" s="1" t="s">
        <v>12</v>
      </c>
      <c r="B14" s="7">
        <v>240000</v>
      </c>
      <c r="C14" s="7"/>
    </row>
    <row r="15" spans="1:3" x14ac:dyDescent="0.35">
      <c r="A15" s="1" t="s">
        <v>13</v>
      </c>
      <c r="B15" s="7">
        <v>140000</v>
      </c>
      <c r="C15" s="7"/>
    </row>
    <row r="16" spans="1:3" x14ac:dyDescent="0.35">
      <c r="A16" s="1" t="s">
        <v>14</v>
      </c>
      <c r="B16" s="7">
        <v>400000</v>
      </c>
      <c r="C16" s="7"/>
    </row>
    <row r="17" spans="1:3" x14ac:dyDescent="0.35">
      <c r="A17" s="1" t="s">
        <v>17</v>
      </c>
      <c r="B17" s="7">
        <v>150000</v>
      </c>
      <c r="C17" s="7"/>
    </row>
    <row r="18" spans="1:3" x14ac:dyDescent="0.35">
      <c r="A18" s="1" t="s">
        <v>15</v>
      </c>
      <c r="B18" s="7"/>
      <c r="C18" s="7">
        <v>100000</v>
      </c>
    </row>
    <row r="19" spans="1:3" x14ac:dyDescent="0.35">
      <c r="A19" s="1" t="s">
        <v>3</v>
      </c>
      <c r="B19" s="7"/>
      <c r="C19" s="7">
        <v>30000</v>
      </c>
    </row>
    <row r="20" spans="1:3" x14ac:dyDescent="0.35">
      <c r="A20" s="1" t="s">
        <v>4</v>
      </c>
      <c r="B20" s="7"/>
      <c r="C20" s="7">
        <v>30000</v>
      </c>
    </row>
    <row r="21" spans="1:3" x14ac:dyDescent="0.35">
      <c r="A21" s="1" t="s">
        <v>30</v>
      </c>
      <c r="B21" s="7"/>
      <c r="C21" s="7">
        <v>100000</v>
      </c>
    </row>
    <row r="22" spans="1:3" x14ac:dyDescent="0.35">
      <c r="A22" s="1"/>
      <c r="B22" s="7"/>
      <c r="C22" s="7"/>
    </row>
    <row r="23" spans="1:3" x14ac:dyDescent="0.35">
      <c r="A23" s="1"/>
      <c r="B23" s="7"/>
      <c r="C23" s="7"/>
    </row>
    <row r="24" spans="1:3" x14ac:dyDescent="0.35">
      <c r="A24" s="1" t="s">
        <v>5</v>
      </c>
      <c r="B24" s="8">
        <f>SUM(B8:B23)</f>
        <v>1630000</v>
      </c>
      <c r="C24" s="8">
        <f>SUM(C18:C23)</f>
        <v>260000</v>
      </c>
    </row>
    <row r="26" spans="1:3" x14ac:dyDescent="0.35">
      <c r="A26" s="2" t="s">
        <v>22</v>
      </c>
      <c r="B26" s="9">
        <f>B24-C24</f>
        <v>1370000</v>
      </c>
    </row>
    <row r="28" spans="1:3" ht="58" x14ac:dyDescent="0.35">
      <c r="A28" s="11" t="s">
        <v>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519CF-5634-4CB9-9B21-A1D8876E9691}">
  <dimension ref="A3:C29"/>
  <sheetViews>
    <sheetView workbookViewId="0">
      <selection activeCell="D29" sqref="D29"/>
    </sheetView>
  </sheetViews>
  <sheetFormatPr defaultRowHeight="14.5" x14ac:dyDescent="0.35"/>
  <cols>
    <col min="1" max="1" width="45.26953125" customWidth="1"/>
    <col min="2" max="2" width="14.54296875" style="5" customWidth="1"/>
    <col min="3" max="3" width="14.81640625" style="5" customWidth="1"/>
  </cols>
  <sheetData>
    <row r="3" spans="1:3" x14ac:dyDescent="0.35">
      <c r="A3" s="3" t="s">
        <v>35</v>
      </c>
    </row>
    <row r="4" spans="1:3" x14ac:dyDescent="0.35">
      <c r="A4" s="4" t="s">
        <v>36</v>
      </c>
    </row>
    <row r="6" spans="1:3" ht="43.5" x14ac:dyDescent="0.35">
      <c r="A6" s="1" t="s">
        <v>0</v>
      </c>
      <c r="B6" s="6" t="s">
        <v>28</v>
      </c>
      <c r="C6" s="6" t="s">
        <v>29</v>
      </c>
    </row>
    <row r="7" spans="1:3" x14ac:dyDescent="0.35">
      <c r="A7" s="1"/>
      <c r="B7" s="7"/>
      <c r="C7" s="7"/>
    </row>
    <row r="8" spans="1:3" x14ac:dyDescent="0.35">
      <c r="A8" s="1" t="s">
        <v>9</v>
      </c>
      <c r="B8" s="7">
        <v>150000</v>
      </c>
      <c r="C8" s="7"/>
    </row>
    <row r="9" spans="1:3" x14ac:dyDescent="0.35">
      <c r="A9" s="1" t="s">
        <v>38</v>
      </c>
      <c r="B9" s="7">
        <v>1500000</v>
      </c>
      <c r="C9" s="7"/>
    </row>
    <row r="10" spans="1:3" x14ac:dyDescent="0.35">
      <c r="A10" s="1" t="s">
        <v>39</v>
      </c>
      <c r="B10" s="7">
        <v>1500000</v>
      </c>
      <c r="C10" s="7"/>
    </row>
    <row r="11" spans="1:3" x14ac:dyDescent="0.35">
      <c r="A11" s="1" t="s">
        <v>44</v>
      </c>
      <c r="B11" s="7">
        <v>150000</v>
      </c>
      <c r="C11" s="7"/>
    </row>
    <row r="12" spans="1:3" x14ac:dyDescent="0.35">
      <c r="A12" s="1" t="s">
        <v>37</v>
      </c>
      <c r="B12" s="7">
        <v>1700000</v>
      </c>
      <c r="C12" s="7"/>
    </row>
    <row r="13" spans="1:3" x14ac:dyDescent="0.35">
      <c r="A13" s="1" t="s">
        <v>40</v>
      </c>
      <c r="B13" s="7">
        <v>100000</v>
      </c>
      <c r="C13" s="7"/>
    </row>
    <row r="14" spans="1:3" x14ac:dyDescent="0.35">
      <c r="A14" s="1" t="s">
        <v>18</v>
      </c>
      <c r="B14" s="7">
        <v>50000</v>
      </c>
      <c r="C14" s="7"/>
    </row>
    <row r="15" spans="1:3" x14ac:dyDescent="0.35">
      <c r="A15" s="1" t="s">
        <v>12</v>
      </c>
      <c r="B15" s="7">
        <v>240000</v>
      </c>
      <c r="C15" s="7"/>
    </row>
    <row r="16" spans="1:3" x14ac:dyDescent="0.35">
      <c r="A16" s="1" t="s">
        <v>42</v>
      </c>
      <c r="B16" s="7">
        <v>1200000</v>
      </c>
      <c r="C16" s="7"/>
    </row>
    <row r="17" spans="1:3" x14ac:dyDescent="0.35">
      <c r="A17" s="1" t="s">
        <v>45</v>
      </c>
      <c r="B17" s="7">
        <v>250000</v>
      </c>
      <c r="C17" s="7"/>
    </row>
    <row r="18" spans="1:3" x14ac:dyDescent="0.35">
      <c r="A18" s="1" t="s">
        <v>41</v>
      </c>
      <c r="B18" s="7">
        <v>800000</v>
      </c>
      <c r="C18" s="7"/>
    </row>
    <row r="19" spans="1:3" x14ac:dyDescent="0.35">
      <c r="A19" s="1" t="s">
        <v>15</v>
      </c>
      <c r="B19" s="7"/>
      <c r="C19" s="7">
        <v>100000</v>
      </c>
    </row>
    <row r="20" spans="1:3" x14ac:dyDescent="0.35">
      <c r="A20" s="1" t="s">
        <v>3</v>
      </c>
      <c r="B20" s="7"/>
      <c r="C20" s="7">
        <v>30000</v>
      </c>
    </row>
    <row r="21" spans="1:3" x14ac:dyDescent="0.35">
      <c r="A21" s="1" t="s">
        <v>4</v>
      </c>
      <c r="B21" s="7"/>
      <c r="C21" s="7">
        <v>30000</v>
      </c>
    </row>
    <row r="22" spans="1:3" x14ac:dyDescent="0.35">
      <c r="A22" s="1" t="s">
        <v>30</v>
      </c>
      <c r="B22" s="7"/>
      <c r="C22" s="7">
        <v>100000</v>
      </c>
    </row>
    <row r="23" spans="1:3" x14ac:dyDescent="0.35">
      <c r="A23" s="1"/>
      <c r="B23" s="7"/>
      <c r="C23" s="7"/>
    </row>
    <row r="24" spans="1:3" x14ac:dyDescent="0.35">
      <c r="A24" s="1"/>
      <c r="B24" s="7"/>
      <c r="C24" s="7"/>
    </row>
    <row r="25" spans="1:3" x14ac:dyDescent="0.35">
      <c r="A25" s="1" t="s">
        <v>5</v>
      </c>
      <c r="B25" s="8">
        <f>SUM(B8:B24)</f>
        <v>7640000</v>
      </c>
      <c r="C25" s="8">
        <f>SUM(C19:C24)</f>
        <v>260000</v>
      </c>
    </row>
    <row r="27" spans="1:3" x14ac:dyDescent="0.35">
      <c r="A27" s="2" t="s">
        <v>22</v>
      </c>
      <c r="B27" s="9">
        <f>B25-C25</f>
        <v>7380000</v>
      </c>
    </row>
    <row r="29" spans="1:3" x14ac:dyDescent="0.35">
      <c r="A29" s="11" t="s">
        <v>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2641D-9800-41C8-81B0-D983106C0575}">
  <dimension ref="A3:C17"/>
  <sheetViews>
    <sheetView workbookViewId="0">
      <selection activeCell="E22" sqref="E22"/>
    </sheetView>
  </sheetViews>
  <sheetFormatPr defaultRowHeight="14.5" x14ac:dyDescent="0.35"/>
  <cols>
    <col min="1" max="1" width="45.26953125" customWidth="1"/>
    <col min="2" max="2" width="14.54296875" style="5" customWidth="1"/>
    <col min="3" max="3" width="14.81640625" style="5" customWidth="1"/>
    <col min="5" max="5" width="26.81640625" bestFit="1" customWidth="1"/>
    <col min="6" max="6" width="15.26953125" bestFit="1" customWidth="1"/>
  </cols>
  <sheetData>
    <row r="3" spans="1:3" x14ac:dyDescent="0.35">
      <c r="A3" s="3" t="s">
        <v>46</v>
      </c>
    </row>
    <row r="4" spans="1:3" x14ac:dyDescent="0.35">
      <c r="A4" s="4">
        <v>45158</v>
      </c>
    </row>
    <row r="6" spans="1:3" ht="43.5" x14ac:dyDescent="0.35">
      <c r="A6" s="1" t="s">
        <v>0</v>
      </c>
      <c r="B6" s="6" t="s">
        <v>28</v>
      </c>
      <c r="C6" s="6" t="s">
        <v>29</v>
      </c>
    </row>
    <row r="7" spans="1:3" x14ac:dyDescent="0.35">
      <c r="A7" s="1"/>
      <c r="B7" s="7"/>
      <c r="C7" s="7"/>
    </row>
    <row r="8" spans="1:3" x14ac:dyDescent="0.35">
      <c r="A8" s="1" t="s">
        <v>47</v>
      </c>
      <c r="B8" s="7">
        <v>300000</v>
      </c>
      <c r="C8" s="7"/>
    </row>
    <row r="9" spans="1:3" x14ac:dyDescent="0.35">
      <c r="A9" s="1" t="s">
        <v>48</v>
      </c>
      <c r="B9" s="7">
        <v>100000</v>
      </c>
      <c r="C9" s="7"/>
    </row>
    <row r="10" spans="1:3" x14ac:dyDescent="0.35">
      <c r="A10" s="1" t="s">
        <v>49</v>
      </c>
      <c r="B10" s="7">
        <v>150000</v>
      </c>
      <c r="C10" s="7"/>
    </row>
    <row r="11" spans="1:3" x14ac:dyDescent="0.35">
      <c r="A11" s="1" t="s">
        <v>50</v>
      </c>
      <c r="B11" s="7">
        <v>200000</v>
      </c>
      <c r="C11" s="7"/>
    </row>
    <row r="12" spans="1:3" x14ac:dyDescent="0.35">
      <c r="A12" s="1"/>
      <c r="B12" s="7"/>
      <c r="C12" s="7"/>
    </row>
    <row r="13" spans="1:3" x14ac:dyDescent="0.35">
      <c r="A13" s="1" t="s">
        <v>5</v>
      </c>
      <c r="B13" s="8">
        <f>SUM(B8:B12)</f>
        <v>750000</v>
      </c>
      <c r="C13" s="8">
        <f>SUM(C12:C12)</f>
        <v>0</v>
      </c>
    </row>
    <row r="15" spans="1:3" x14ac:dyDescent="0.35">
      <c r="A15" s="2" t="s">
        <v>22</v>
      </c>
      <c r="B15" s="9">
        <f>B13-C13</f>
        <v>750000</v>
      </c>
    </row>
    <row r="17" spans="1:1" x14ac:dyDescent="0.35">
      <c r="A17" s="1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11E7E-DDDF-4EC8-ACD0-0561916A85F0}">
  <dimension ref="A3:C25"/>
  <sheetViews>
    <sheetView workbookViewId="0">
      <selection activeCell="A27" sqref="A27"/>
    </sheetView>
  </sheetViews>
  <sheetFormatPr defaultRowHeight="14.5" x14ac:dyDescent="0.35"/>
  <cols>
    <col min="1" max="1" width="45.26953125" customWidth="1"/>
    <col min="2" max="2" width="14.54296875" style="5" customWidth="1"/>
    <col min="3" max="3" width="14.81640625" style="5" customWidth="1"/>
  </cols>
  <sheetData>
    <row r="3" spans="1:3" x14ac:dyDescent="0.35">
      <c r="A3" s="3" t="s">
        <v>16</v>
      </c>
    </row>
    <row r="4" spans="1:3" x14ac:dyDescent="0.35">
      <c r="A4" s="4">
        <v>45164</v>
      </c>
    </row>
    <row r="6" spans="1:3" ht="29" x14ac:dyDescent="0.35">
      <c r="A6" s="1" t="s">
        <v>0</v>
      </c>
      <c r="B6" s="6" t="s">
        <v>7</v>
      </c>
      <c r="C6" s="6" t="s">
        <v>8</v>
      </c>
    </row>
    <row r="7" spans="1:3" x14ac:dyDescent="0.35">
      <c r="A7" s="1"/>
      <c r="B7" s="7"/>
      <c r="C7" s="7"/>
    </row>
    <row r="8" spans="1:3" x14ac:dyDescent="0.35">
      <c r="A8" s="1" t="s">
        <v>9</v>
      </c>
      <c r="B8" s="7">
        <v>150000</v>
      </c>
      <c r="C8" s="7"/>
    </row>
    <row r="9" spans="1:3" x14ac:dyDescent="0.35">
      <c r="A9" s="1" t="s">
        <v>10</v>
      </c>
      <c r="B9" s="7">
        <v>200000</v>
      </c>
      <c r="C9" s="7"/>
    </row>
    <row r="10" spans="1:3" x14ac:dyDescent="0.35">
      <c r="A10" s="1" t="s">
        <v>10</v>
      </c>
      <c r="B10" s="7">
        <v>200000</v>
      </c>
      <c r="C10" s="7"/>
    </row>
    <row r="11" spans="1:3" x14ac:dyDescent="0.35">
      <c r="A11" s="1" t="s">
        <v>10</v>
      </c>
      <c r="B11" s="7">
        <v>250000</v>
      </c>
      <c r="C11" s="7"/>
    </row>
    <row r="12" spans="1:3" x14ac:dyDescent="0.35">
      <c r="A12" s="1" t="s">
        <v>11</v>
      </c>
      <c r="B12" s="7">
        <v>50000</v>
      </c>
      <c r="C12" s="7"/>
    </row>
    <row r="13" spans="1:3" x14ac:dyDescent="0.35">
      <c r="A13" s="1" t="s">
        <v>12</v>
      </c>
      <c r="B13" s="7">
        <v>240000</v>
      </c>
      <c r="C13" s="7"/>
    </row>
    <row r="14" spans="1:3" x14ac:dyDescent="0.35">
      <c r="A14" s="1" t="s">
        <v>13</v>
      </c>
      <c r="B14" s="7">
        <v>140000</v>
      </c>
      <c r="C14" s="7"/>
    </row>
    <row r="15" spans="1:3" x14ac:dyDescent="0.35">
      <c r="A15" s="1" t="s">
        <v>14</v>
      </c>
      <c r="B15" s="7">
        <v>400000</v>
      </c>
      <c r="C15" s="7"/>
    </row>
    <row r="16" spans="1:3" x14ac:dyDescent="0.35">
      <c r="A16" s="1" t="s">
        <v>1</v>
      </c>
      <c r="B16" s="7">
        <v>700000</v>
      </c>
      <c r="C16" s="7"/>
    </row>
    <row r="17" spans="1:3" x14ac:dyDescent="0.35">
      <c r="A17" s="1" t="s">
        <v>2</v>
      </c>
      <c r="B17" s="7"/>
      <c r="C17" s="7">
        <v>600000</v>
      </c>
    </row>
    <row r="18" spans="1:3" x14ac:dyDescent="0.35">
      <c r="A18" s="1" t="s">
        <v>15</v>
      </c>
      <c r="B18" s="7"/>
      <c r="C18" s="7">
        <v>100000</v>
      </c>
    </row>
    <row r="19" spans="1:3" x14ac:dyDescent="0.35">
      <c r="A19" s="1" t="s">
        <v>3</v>
      </c>
      <c r="B19" s="7"/>
      <c r="C19" s="7">
        <v>30000</v>
      </c>
    </row>
    <row r="20" spans="1:3" x14ac:dyDescent="0.35">
      <c r="A20" s="1" t="s">
        <v>4</v>
      </c>
      <c r="B20" s="7"/>
      <c r="C20" s="7">
        <v>30000</v>
      </c>
    </row>
    <row r="21" spans="1:3" x14ac:dyDescent="0.35">
      <c r="A21" s="1"/>
      <c r="B21" s="7"/>
      <c r="C21" s="7"/>
    </row>
    <row r="22" spans="1:3" x14ac:dyDescent="0.35">
      <c r="A22" s="1"/>
      <c r="B22" s="7"/>
      <c r="C22" s="7"/>
    </row>
    <row r="23" spans="1:3" x14ac:dyDescent="0.35">
      <c r="A23" s="1" t="s">
        <v>5</v>
      </c>
      <c r="B23" s="8">
        <f>SUM(B8:B22)</f>
        <v>2330000</v>
      </c>
      <c r="C23" s="8">
        <f>SUM(C17:C22)</f>
        <v>760000</v>
      </c>
    </row>
    <row r="25" spans="1:3" x14ac:dyDescent="0.35">
      <c r="A25" s="2" t="s">
        <v>6</v>
      </c>
      <c r="B25" s="9">
        <f>B23-C23</f>
        <v>1570000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Majális</vt:lpstr>
      <vt:lpstr>Gyermeknap</vt:lpstr>
      <vt:lpstr>Kittenberger Nap</vt:lpstr>
      <vt:lpstr>Szent István Napi Borünnep</vt:lpstr>
      <vt:lpstr>Városi Ünnepség augusztus 20.</vt:lpstr>
      <vt:lpstr>Csípős Fesztivál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Papp Noémi</dc:creator>
  <cp:lastModifiedBy>Aljegyző</cp:lastModifiedBy>
  <cp:lastPrinted>2022-10-12T13:52:23Z</cp:lastPrinted>
  <dcterms:created xsi:type="dcterms:W3CDTF">2022-08-23T08:55:23Z</dcterms:created>
  <dcterms:modified xsi:type="dcterms:W3CDTF">2023-02-21T14:16:59Z</dcterms:modified>
</cp:coreProperties>
</file>